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firstSheet="11" activeTab="12"/>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项目支出预算表" sheetId="13" r:id="rId13"/>
    <sheet name="13.项目支出预算表（上年结转）" sheetId="14" r:id="rId14"/>
    <sheet name="14.政府采购预算表" sheetId="15" r:id="rId15"/>
    <sheet name="15.项目绩效表" sheetId="16" r:id="rId16"/>
  </sheets>
  <definedNames/>
  <calcPr fullCalcOnLoad="1"/>
</workbook>
</file>

<file path=xl/sharedStrings.xml><?xml version="1.0" encoding="utf-8"?>
<sst xmlns="http://schemas.openxmlformats.org/spreadsheetml/2006/main" count="671" uniqueCount="358">
  <si>
    <t>目录</t>
  </si>
  <si>
    <t>序号</t>
  </si>
  <si>
    <t>页面</t>
  </si>
  <si>
    <t>报表口径</t>
  </si>
  <si>
    <t>其他</t>
  </si>
  <si>
    <t>部门预算收支总表</t>
  </si>
  <si>
    <t xml:space="preserve">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</si>
  <si>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</si>
  <si>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</si>
  <si>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</si>
  <si>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</si>
  <si>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</si>
  <si>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</si>
  <si>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</si>
  <si>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一般公共预算支出表（不含上年结转）</t>
  </si>
  <si>
    <t>反映部门年度预算（不含上年结转）中按支出功能科目反映的一般公共预算支出总体情况，以及基本支出和项目支出安排情况。</t>
  </si>
  <si>
    <t>一般公共预算安排基本支出分经济科目表（不含上年结转）</t>
  </si>
  <si>
    <t>反映各部门年度预算（不含上年结转）中按部门预算经济科目反映的一般公共预算基本支出的安排情况</t>
  </si>
  <si>
    <t>政府性基金预算收入（不含上年结转）</t>
  </si>
  <si>
    <t>反映各部门纳入预算管理的政府性基金预算收入情况（不含上年结转），按功能科目“项”级填列。</t>
  </si>
  <si>
    <t>政府性基金预算支出表（不含上年结转）</t>
  </si>
  <si>
    <t>反映各部门纳入预算管理的政府性基金预算支出情况（不含上年结转），以及基本支出、项目支出安排情况</t>
  </si>
  <si>
    <t>国有资本经营预算收支预算表（不含上年结转）</t>
  </si>
  <si>
    <t>反映各部门国有资本经营预算收支情况（不含上年结转）以及基本支出、项目支出安排情况</t>
  </si>
  <si>
    <t>三公经费支出表</t>
  </si>
  <si>
    <t>反映部门使用当年财政拨款安排的因公出国（境）费用、公务接待费、公务用车购置和运行维护费预算情况，不包括科学教研人员因公出国（境）费用。不包含上年结转</t>
  </si>
  <si>
    <t>机关运行经费财政拨款情况</t>
  </si>
  <si>
    <t>已终审，行政单位，参公单位的全部公用经费支出</t>
  </si>
  <si>
    <t>反映部门所属行政单位和参照公务员法管理的事业单位使用当年财政拨款安排的基本支出中的公用经费支出。</t>
  </si>
  <si>
    <t>2023年项目支出预算表（本年预算）</t>
  </si>
  <si>
    <t>已终审，其他运转类及特定目标类项目，不含对下转移支付，不含上年结转资金。</t>
  </si>
  <si>
    <t>部门本年财政拨款、专户资金、单位资金安排的其他运转类和特定目标类项目支出。</t>
  </si>
  <si>
    <t>2023年项目支出预算表（上年结转）</t>
  </si>
  <si>
    <t>其他运转类及特定目标类项目，上年结转资金。</t>
  </si>
  <si>
    <t>部门上年财政拨款结转安排的其他运转类和特定目标类项目支出。</t>
  </si>
  <si>
    <t>政府采购预算表</t>
  </si>
  <si>
    <t>项目绩效表</t>
  </si>
  <si>
    <t>预算公开表1</t>
  </si>
  <si>
    <t>2023年预算收支总表</t>
  </si>
  <si>
    <t>部门：[402]芮城县林业局</t>
  </si>
  <si>
    <t>单位：万元</t>
  </si>
  <si>
    <t>收入</t>
  </si>
  <si>
    <t>支出</t>
  </si>
  <si>
    <t>项目</t>
  </si>
  <si>
    <t>2023年</t>
  </si>
  <si>
    <t>2023年合计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</si>
  <si>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</si>
  <si>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</si>
  <si>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</si>
  <si>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</si>
  <si>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</si>
  <si>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</si>
  <si>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</si>
  <si>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</si>
  <si>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</si>
  <si>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</si>
  <si>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</si>
  <si>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</si>
  <si>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</si>
  <si>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</si>
  <si>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</si>
  <si>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</si>
  <si>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</si>
  <si>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</si>
  <si>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</si>
  <si>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</si>
  <si>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</si>
  <si>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</si>
  <si>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</si>
  <si>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</si>
  <si>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</si>
  <si>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</si>
  <si>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</si>
  <si>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</si>
  <si>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</si>
  <si>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</si>
  <si>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</si>
  <si>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</si>
  <si>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</si>
  <si>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</si>
  <si>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</si>
  <si>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</si>
  <si>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</si>
  <si>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</si>
  <si>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</si>
  <si>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</si>
  <si>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</si>
  <si>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</si>
  <si>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</si>
  <si>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</si>
  <si>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2023年预算收入总表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</si>
  <si>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</si>
  <si>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</si>
  <si>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</si>
  <si>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</si>
  <si>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</si>
  <si>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</si>
  <si>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</si>
  <si>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</si>
  <si>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</si>
  <si>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</si>
  <si>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</si>
  <si>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20805</t>
  </si>
  <si>
    <t>　[20805]行政事业单位养老支出</t>
  </si>
  <si>
    <t>　　2080505</t>
  </si>
  <si>
    <t>　　[2080505]机关事业单位基本养老保险缴费支出</t>
  </si>
  <si>
    <t>　　2080506</t>
  </si>
  <si>
    <t>　　[2080506]机关事业单位职业年金缴费支出</t>
  </si>
  <si>
    <t>210</t>
  </si>
  <si>
    <t>[210]卫生健康支出</t>
  </si>
  <si>
    <t>　21011</t>
  </si>
  <si>
    <t>　[21011]行政事业单位医疗</t>
  </si>
  <si>
    <t>　　2101101</t>
  </si>
  <si>
    <t>　　[2101101]行政单位医疗</t>
  </si>
  <si>
    <t>　　2101102</t>
  </si>
  <si>
    <t>　　[2101102]事业单位医疗</t>
  </si>
  <si>
    <t>211</t>
  </si>
  <si>
    <t>[211]节能环保支出</t>
  </si>
  <si>
    <t>　21105</t>
  </si>
  <si>
    <t>　[21105]天然林保护</t>
  </si>
  <si>
    <t>　　2110502</t>
  </si>
  <si>
    <t>　　[2110502]社会保险补助</t>
  </si>
  <si>
    <t>212</t>
  </si>
  <si>
    <t>[212]城乡社区支出</t>
  </si>
  <si>
    <t>　21208</t>
  </si>
  <si>
    <t>　[21208]国有土地使用权出让收入安排的支出</t>
  </si>
  <si>
    <t>　　2120804</t>
  </si>
  <si>
    <t>　　[2120804]农村基础设施建设支出</t>
  </si>
  <si>
    <t>213</t>
  </si>
  <si>
    <t>[213]农林水支出</t>
  </si>
  <si>
    <t>　21302</t>
  </si>
  <si>
    <t>　[21302]林业和草原</t>
  </si>
  <si>
    <t>　　2130201</t>
  </si>
  <si>
    <t>　　[2130201]行政运行</t>
  </si>
  <si>
    <t>　　2130204</t>
  </si>
  <si>
    <t>　　[2130204]事业机构</t>
  </si>
  <si>
    <t>　　2130205</t>
  </si>
  <si>
    <t>　　[2130205]森林资源培育</t>
  </si>
  <si>
    <t>　　2130206</t>
  </si>
  <si>
    <t>　　[2130206]技术推广与转化</t>
  </si>
  <si>
    <t>　　2130207</t>
  </si>
  <si>
    <t>　　[2130207]森林资源管理</t>
  </si>
  <si>
    <t>　　2130209</t>
  </si>
  <si>
    <t>　　[2130209]森林生态效益补偿</t>
  </si>
  <si>
    <t>　　2130211</t>
  </si>
  <si>
    <t>　　[2130211]动植物保护</t>
  </si>
  <si>
    <t>　　2130212</t>
  </si>
  <si>
    <t>　　[2130212]湿地保护</t>
  </si>
  <si>
    <t>　　2130234</t>
  </si>
  <si>
    <t>　　[2130234]林业草原防灾减灾</t>
  </si>
  <si>
    <t>　　2130236</t>
  </si>
  <si>
    <t>　　[2130236]草原管理</t>
  </si>
  <si>
    <t>　　2130299</t>
  </si>
  <si>
    <t>　　[2130299]其他林业和草原支出</t>
  </si>
  <si>
    <t>221</t>
  </si>
  <si>
    <t>[221]住房保障支出</t>
  </si>
  <si>
    <t>　22102</t>
  </si>
  <si>
    <t>　[22102]住房改革支出</t>
  </si>
  <si>
    <t>　　2210201</t>
  </si>
  <si>
    <t>　　[2210201]住房公积金</t>
  </si>
  <si>
    <t>预算公开表3</t>
  </si>
  <si>
    <t>2023年预算支出总表</t>
  </si>
  <si>
    <t>2023年预算数</t>
  </si>
  <si>
    <t>科目编码</t>
  </si>
  <si>
    <t>科目名称</t>
  </si>
  <si>
    <t>基本支出</t>
  </si>
  <si>
    <t>项目支出</t>
  </si>
  <si>
    <t>预算公开表4</t>
  </si>
  <si>
    <t>2023年财政拨款收支总表</t>
  </si>
  <si>
    <t>金额</t>
  </si>
  <si>
    <t>小计</t>
  </si>
  <si>
    <t>上年财政拨款结转</t>
  </si>
  <si>
    <t>预算公开表5</t>
  </si>
  <si>
    <t>2023年一般公共预算支出预算表（不含上年结转）</t>
  </si>
  <si>
    <t>预算公开表6</t>
  </si>
  <si>
    <t>2023年一般公共预算安排基本支出分经济科目表（不含上年结转）</t>
  </si>
  <si>
    <t>部门预算支出经济科目名称</t>
  </si>
  <si>
    <t>政府预算支出经济科目名称</t>
  </si>
  <si>
    <t>人员经费</t>
  </si>
  <si>
    <t>公用经费</t>
  </si>
  <si>
    <t>备注</t>
  </si>
  <si>
    <t>工资福利支出</t>
  </si>
  <si>
    <t>　基本工资</t>
  </si>
  <si>
    <t>工资奖金津补贴</t>
  </si>
  <si>
    <t>　津贴补贴</t>
  </si>
  <si>
    <t>　奖金</t>
  </si>
  <si>
    <t>　绩效工资</t>
  </si>
  <si>
    <t>　机关事业单位基本养老保险缴费</t>
  </si>
  <si>
    <t>社会保障缴费</t>
  </si>
  <si>
    <t>　职业年金缴费</t>
  </si>
  <si>
    <t>　职工基本医疗保险缴费</t>
  </si>
  <si>
    <t>　其他社会保障缴费</t>
  </si>
  <si>
    <t>　住房公积金</t>
  </si>
  <si>
    <t>住房公积金</t>
  </si>
  <si>
    <t>商品和服务支出</t>
  </si>
  <si>
    <t>　办公费</t>
  </si>
  <si>
    <t>办公经费</t>
  </si>
  <si>
    <t>　印刷费</t>
  </si>
  <si>
    <t>　水费</t>
  </si>
  <si>
    <t>　电费</t>
  </si>
  <si>
    <t>　邮电费</t>
  </si>
  <si>
    <t>　取暖费</t>
  </si>
  <si>
    <t>　差旅费</t>
  </si>
  <si>
    <t>　维修(护)费</t>
  </si>
  <si>
    <t>维修（护）费</t>
  </si>
  <si>
    <t>　公务接待费</t>
  </si>
  <si>
    <t>公务接待费</t>
  </si>
  <si>
    <t>　劳务费</t>
  </si>
  <si>
    <t>委托业务费</t>
  </si>
  <si>
    <t>　委托业务费</t>
  </si>
  <si>
    <t>　工会经费</t>
  </si>
  <si>
    <t>　福利费</t>
  </si>
  <si>
    <t>　公务用车运行维护费</t>
  </si>
  <si>
    <t>公务用车运行维护费</t>
  </si>
  <si>
    <t>　其他交通费用</t>
  </si>
  <si>
    <t>　其他商品和服务支出</t>
  </si>
  <si>
    <t>其他商品和服务支出</t>
  </si>
  <si>
    <t>对个人和家庭的补助</t>
  </si>
  <si>
    <t>　退休费</t>
  </si>
  <si>
    <t>离退休费</t>
  </si>
  <si>
    <t>　医疗费补助</t>
  </si>
  <si>
    <t>社会福利和救助</t>
  </si>
  <si>
    <t>预算公开表7</t>
  </si>
  <si>
    <t>2023年政府性基金预算收入表(不含上年结转）</t>
  </si>
  <si>
    <t>单位:万元</t>
  </si>
  <si>
    <t>政府性基金收入预算</t>
  </si>
  <si>
    <t>政府性基金收入</t>
  </si>
  <si>
    <t>103</t>
  </si>
  <si>
    <t>非税收入</t>
  </si>
  <si>
    <t>　10301</t>
  </si>
  <si>
    <t>　政府性基金收入</t>
  </si>
  <si>
    <t>　　1030148</t>
  </si>
  <si>
    <t>　　国有土地使用权出让收入</t>
  </si>
  <si>
    <t>预算公开表8</t>
  </si>
  <si>
    <t>2023年政府性基金预算支出表（不含上年结转）</t>
  </si>
  <si>
    <t>预算公开表9</t>
  </si>
  <si>
    <t>2023年国有资本经营预算收支预算表（不含上年结转）</t>
  </si>
  <si>
    <t>国有资本经营预算收入</t>
  </si>
  <si>
    <t>国有资本经营收入预算</t>
  </si>
  <si>
    <t>预算公开表10</t>
  </si>
  <si>
    <t>2023年财政拨款“三公”经费支出预算表</t>
  </si>
  <si>
    <t>政府性基金预算</t>
  </si>
  <si>
    <t>因公出国（境）费</t>
  </si>
  <si>
    <t>公务用车购置及运行费</t>
  </si>
  <si>
    <t> ①公务用车购置费</t>
  </si>
  <si>
    <t> ②公务用车运行维护费</t>
  </si>
  <si>
    <t>预算公开表11</t>
  </si>
  <si>
    <t>2023年机关运行经费预算财政拨款情况统计表</t>
  </si>
  <si>
    <t>单位编码</t>
  </si>
  <si>
    <t>单位名称</t>
  </si>
  <si>
    <t>402001</t>
  </si>
  <si>
    <t>[402001]芮城县林业局</t>
  </si>
  <si>
    <t>附件2：</t>
  </si>
  <si>
    <t>部门公开表12</t>
  </si>
  <si>
    <t>部门2023年项目支出预算表（本年预算）</t>
  </si>
  <si>
    <t>项目名称</t>
  </si>
  <si>
    <t>2023年财政拨款</t>
  </si>
  <si>
    <t>芮城县林业局</t>
  </si>
  <si>
    <t>　芮城县林业局</t>
  </si>
  <si>
    <t>　　2023年芮城县老庄观摩点绿化工程</t>
  </si>
  <si>
    <t>　　2023年芮城县垣潼线(陌南至平陆段)通道绿化工程</t>
  </si>
  <si>
    <t>　　2023年芮城县沿黄一号旅游公路(半斜—工业街口)绿化彩化提档升级工程</t>
  </si>
  <si>
    <t>　　2023年芮城县沿黄一号旅游路(新村—彩霞)绿化提档升级工程</t>
  </si>
  <si>
    <t>　　2023年古魏镇太安村荒沟荒坡绿化彩化工程</t>
  </si>
  <si>
    <t>　　2023年芮城县东沿黄旅游路荒坡彩化工程</t>
  </si>
  <si>
    <t>　　永久拉石子专线通道绿化</t>
  </si>
  <si>
    <t>　　2023年森林防火检查站建设</t>
  </si>
  <si>
    <t>　　2023年陌南至大禹渡旅游路和风陵渡圣火路管护</t>
  </si>
  <si>
    <t>　　芮城县创建国家森林城市项目乡镇绿化建设费</t>
  </si>
  <si>
    <t>　　2023年芮城县创建国家森林城市项目村庄绿化建设费</t>
  </si>
  <si>
    <t>　　2023年退耕还林补植补栽</t>
  </si>
  <si>
    <t>　　通道绿化租地费</t>
  </si>
  <si>
    <t>　　2023年通道绿化林木管护</t>
  </si>
  <si>
    <t>　　2023年生态景观大道林木管护</t>
  </si>
  <si>
    <t>　　2023年西沿山新能源生态旅游路绿化工程林木管护</t>
  </si>
  <si>
    <t>　　2023年林火预警监控服务项目</t>
  </si>
  <si>
    <t>　　2023年运宝高速圣天湖出口绿化工程二期(2020年)</t>
  </si>
  <si>
    <t>　　2023年芮城县圣天湖高速出口绿化工程一期(2019年)</t>
  </si>
  <si>
    <t>　　2023年运宝高速芮城东出口绿化工程</t>
  </si>
  <si>
    <t>　　2023年芮城县理想信念路景观绿化工程</t>
  </si>
  <si>
    <t>　　2023年芮城县永乐宫东侧至铁家庄村绿化工程</t>
  </si>
  <si>
    <t>　　2023年菊花文化观光园沿线通道绿化提升改造工程</t>
  </si>
  <si>
    <t>　　2023年芮城东高速出口和圣天湖高速出口苗木管护</t>
  </si>
  <si>
    <t>　　2023年芮城县创建国家森林城市项目村庄绿化建设</t>
  </si>
  <si>
    <t>　　2023年森林乡村建设奖补资金</t>
  </si>
  <si>
    <t>　　2023年上一轮退耕还生态林到期面积抚育补助</t>
  </si>
  <si>
    <t>　　退耕还林延长期补助</t>
  </si>
  <si>
    <t>　　草原有害生物防治补助</t>
  </si>
  <si>
    <t>　　2023年陆生野生动物疫源疫病监测</t>
  </si>
  <si>
    <t>　　2023年黄河和黄河流域防护林屏障建设工程</t>
  </si>
  <si>
    <t>　　2023年古树名木保护</t>
  </si>
  <si>
    <t>　　2023年湿地保护修复与生态效益补偿</t>
  </si>
  <si>
    <t>　　草原生态修复治理补助</t>
  </si>
  <si>
    <t>　　非国有生态保护补偿补助</t>
  </si>
  <si>
    <t>　　芮城县东沿山生态观光旅游路绿化工程</t>
  </si>
  <si>
    <t>　　林业局2023年遗属人员补助及取暖费</t>
  </si>
  <si>
    <t>　　2023年日元贷款利息</t>
  </si>
  <si>
    <t>　　2023年义务植树</t>
  </si>
  <si>
    <t>　　2023年森林防火及物资储备</t>
  </si>
  <si>
    <t>　　2023年大禹生物新建厂区树木移植经费</t>
  </si>
  <si>
    <t>　　2023林长制“林长公示牌”</t>
  </si>
  <si>
    <t>　　2023年森林和草原火灾风险普查费用</t>
  </si>
  <si>
    <t>　　2023年农资、设备等购置</t>
  </si>
  <si>
    <t>　芮城县林草发展中心</t>
  </si>
  <si>
    <t>　　2023年中央财政天保社会保险补助资金</t>
  </si>
  <si>
    <t>　　2023年永久性公益林补助</t>
  </si>
  <si>
    <t>　　2023年林场管护抚育、病虫害防治等补助</t>
  </si>
  <si>
    <t>部门公开表13</t>
  </si>
  <si>
    <t>部门2023年项目支出预算表（上年结转）</t>
  </si>
  <si>
    <t>　　2022年森林乡村建设奖补项目</t>
  </si>
  <si>
    <t>　　2022年中央财政第二批天保管护费补助</t>
  </si>
  <si>
    <t>　　2022年黄河和黄河流域防护林屏障建设工程</t>
  </si>
  <si>
    <t>　　2022年自然保护区建设</t>
  </si>
  <si>
    <t>　　2022年陆生野生动物疫源疫病监测</t>
  </si>
  <si>
    <t>　　2022年造林成果巩固(未成林造林地管护)</t>
  </si>
  <si>
    <t>　　2022年中央财政第二批森林生态效益补偿补助</t>
  </si>
  <si>
    <t>　　运城市2022年草原防火等专项中央预算</t>
  </si>
  <si>
    <t>　　2022年中央财政天保森林管护费补助资金(第二批)</t>
  </si>
  <si>
    <t>部门公开表14</t>
  </si>
  <si>
    <t>芮城县林业局2023年政府采购预算表</t>
  </si>
  <si>
    <t>金额单位：万元</t>
  </si>
  <si>
    <t>部门支出经济分类</t>
  </si>
  <si>
    <t>政府采购品目</t>
  </si>
  <si>
    <t>采购数量</t>
  </si>
  <si>
    <t>单价</t>
  </si>
  <si>
    <t>采购金额</t>
  </si>
  <si>
    <t>面向中小
企业采购金额</t>
  </si>
  <si>
    <t>面向小微
企业采购金额</t>
  </si>
  <si>
    <t/>
  </si>
  <si>
    <t>30201-办公费</t>
  </si>
  <si>
    <t>[A090101]复印纸</t>
  </si>
  <si>
    <t>30207-邮电费</t>
  </si>
  <si>
    <t>[C030102]其他增值电信服务</t>
  </si>
  <si>
    <t>30231-公务用车运行维护费</t>
  </si>
  <si>
    <t>[C050301]车辆维修和保养服务</t>
  </si>
  <si>
    <t>[C050302]车辆加油、添加燃料服务</t>
  </si>
  <si>
    <t>30213-维修(护)费</t>
  </si>
  <si>
    <t>[C0599]其他维修和保养服务</t>
  </si>
  <si>
    <t>30202-印刷费</t>
  </si>
  <si>
    <t>[C081401]印刷服务</t>
  </si>
  <si>
    <t>[C15040201]财产保险服务</t>
  </si>
  <si>
    <t>31005-基础设施建设</t>
  </si>
  <si>
    <t>[B0216]环保工程施工</t>
  </si>
  <si>
    <t>30227-委托业务费</t>
  </si>
  <si>
    <t>[C0908]其他专业技术服务</t>
  </si>
  <si>
    <t>[B0601]电子工程安装</t>
  </si>
  <si>
    <t>30902-办公设备购置</t>
  </si>
  <si>
    <t>[A02010104]台式计算机</t>
  </si>
  <si>
    <t>[A02010105]便携式计算机</t>
  </si>
  <si>
    <t>[A0201060101]喷墨打印机</t>
  </si>
  <si>
    <t>[A020201]复印机</t>
  </si>
  <si>
    <t>[A020202]投影仪</t>
  </si>
  <si>
    <t>[A020204]多功能一体机</t>
  </si>
  <si>
    <t>部门公开表15</t>
  </si>
  <si>
    <t>芮城县林业局预算项目支出绩效目标信息公开</t>
  </si>
  <si>
    <t>预算金额</t>
  </si>
  <si>
    <t>主管部门</t>
  </si>
  <si>
    <t>绩效目标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</si>
</sst>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00;[Red]#,##0.000"/>
    <numFmt numFmtId="181" formatCode="#,##0.00;[Red]#,##0.0"/>
  </numFmts>
  <fonts count="60">
    <font>
      <sz val="10"/>
      <name val="Arial"/>
      <family val="2"/>
    </font>
    <font>
      <sz val="11"/>
      <name val="宋体"/>
      <family val="0"/>
    </font>
    <font>
      <sz val="10"/>
      <name val="宋体"/>
      <family val="0"/>
    </font>
    <font>
      <sz val="20"/>
      <name val="黑体"/>
      <family val="3"/>
    </font>
    <font>
      <sz val="10"/>
      <color indexed="8"/>
      <name val="宋体"/>
      <family val="0"/>
    </font>
    <font>
      <b/>
      <sz val="14"/>
      <name val="宋体"/>
      <family val="0"/>
    </font>
    <font>
      <b/>
      <sz val="10"/>
      <name val="宋体"/>
      <family val="0"/>
    </font>
    <font>
      <b/>
      <sz val="10"/>
      <color indexed="8"/>
      <name val="宋体"/>
      <family val="0"/>
    </font>
    <font>
      <b/>
      <sz val="11"/>
      <color indexed="8"/>
      <name val="Calibri"/>
      <family val="2"/>
    </font>
    <font>
      <sz val="11"/>
      <color indexed="8"/>
      <name val="Calibri"/>
      <family val="2"/>
    </font>
    <font>
      <sz val="11"/>
      <color indexed="8"/>
      <name val="宋体"/>
      <family val="0"/>
    </font>
    <font>
      <b/>
      <sz val="14"/>
      <color indexed="8"/>
      <name val="宋体"/>
      <family val="0"/>
    </font>
    <font>
      <b/>
      <sz val="16"/>
      <color indexed="8"/>
      <name val="宋体"/>
      <family val="0"/>
    </font>
    <font>
      <sz val="14"/>
      <color indexed="8"/>
      <name val="宋体"/>
      <family val="0"/>
    </font>
    <font>
      <u val="single"/>
      <sz val="14"/>
      <color indexed="12"/>
      <name val="宋体"/>
      <family val="0"/>
    </font>
    <font>
      <u val="single"/>
      <sz val="14"/>
      <color indexed="2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10"/>
      <color indexed="8"/>
      <name val="Calibri"/>
      <family val="0"/>
    </font>
    <font>
      <b/>
      <sz val="14"/>
      <name val="Calibri"/>
      <family val="0"/>
    </font>
    <font>
      <sz val="10"/>
      <color theme="1"/>
      <name val="Calibri"/>
      <family val="0"/>
    </font>
    <font>
      <b/>
      <sz val="10"/>
      <name val="Calibri"/>
      <family val="0"/>
    </font>
    <font>
      <u val="single"/>
      <sz val="14"/>
      <color rgb="FF80008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color indexed="8"/>
      </left>
      <right>
        <color indexed="8"/>
      </right>
      <top>
        <color indexed="8"/>
      </top>
      <bottom style="thin">
        <color indexed="8"/>
      </bottom>
    </border>
    <border>
      <left style="thin"/>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9"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34" fillId="0" borderId="0">
      <alignment vertical="center"/>
      <protection/>
    </xf>
  </cellStyleXfs>
  <cellXfs count="93">
    <xf numFmtId="0" fontId="0" fillId="0" borderId="0" xfId="0" applyAlignment="1">
      <alignment/>
    </xf>
    <xf numFmtId="0" fontId="54" fillId="0" borderId="0" xfId="0" applyFont="1" applyFill="1" applyBorder="1" applyAlignment="1">
      <alignment vertical="center"/>
    </xf>
    <xf numFmtId="0" fontId="3" fillId="0" borderId="0" xfId="0" applyFont="1" applyFill="1" applyBorder="1" applyAlignment="1">
      <alignment vertical="center"/>
    </xf>
    <xf numFmtId="0" fontId="55" fillId="0" borderId="0" xfId="0" applyFont="1" applyFill="1" applyBorder="1" applyAlignment="1" applyProtection="1">
      <alignment horizontal="right" vertical="center"/>
      <protection/>
    </xf>
    <xf numFmtId="0" fontId="56"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0" xfId="0" applyFont="1" applyFill="1" applyBorder="1" applyAlignment="1">
      <alignment horizontal="right" vertical="center"/>
    </xf>
    <xf numFmtId="0" fontId="54" fillId="0" borderId="9" xfId="0" applyFont="1" applyFill="1" applyBorder="1" applyAlignment="1">
      <alignment horizontal="center" vertical="center"/>
    </xf>
    <xf numFmtId="0" fontId="57" fillId="0" borderId="9" xfId="0" applyFont="1" applyFill="1" applyBorder="1" applyAlignment="1">
      <alignment horizontal="center" vertical="center"/>
    </xf>
    <xf numFmtId="0" fontId="54" fillId="0" borderId="9" xfId="0" applyFont="1" applyFill="1" applyBorder="1" applyAlignment="1">
      <alignment horizontal="center" vertical="center" wrapText="1"/>
    </xf>
    <xf numFmtId="0" fontId="54" fillId="0" borderId="0" xfId="0" applyFont="1" applyFill="1" applyBorder="1" applyAlignment="1">
      <alignment vertical="center" wrapText="1"/>
    </xf>
    <xf numFmtId="0" fontId="58" fillId="0" borderId="0" xfId="0" applyFont="1" applyFill="1" applyBorder="1" applyAlignment="1">
      <alignment vertical="center"/>
    </xf>
    <xf numFmtId="0" fontId="54" fillId="0" borderId="0" xfId="63" applyFont="1" applyAlignment="1">
      <alignment horizontal="center" vertical="center" wrapText="1"/>
      <protection/>
    </xf>
    <xf numFmtId="0" fontId="56"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0" xfId="0" applyFont="1" applyFill="1" applyBorder="1" applyAlignment="1">
      <alignment horizontal="left" vertical="center" wrapText="1"/>
    </xf>
    <xf numFmtId="0" fontId="58" fillId="0" borderId="0" xfId="0" applyFont="1" applyFill="1" applyBorder="1" applyAlignment="1">
      <alignment horizontal="center" vertical="center" wrapText="1"/>
    </xf>
    <xf numFmtId="0" fontId="55" fillId="0" borderId="0" xfId="0" applyFont="1" applyFill="1" applyBorder="1" applyAlignment="1">
      <alignment vertical="center"/>
    </xf>
    <xf numFmtId="0" fontId="55" fillId="0" borderId="0" xfId="63" applyFont="1" applyFill="1" applyBorder="1" applyAlignment="1">
      <alignment vertical="center"/>
      <protection/>
    </xf>
    <xf numFmtId="0" fontId="55" fillId="0" borderId="0" xfId="0" applyFont="1" applyFill="1" applyBorder="1" applyAlignment="1">
      <alignment horizontal="right" vertical="center"/>
    </xf>
    <xf numFmtId="0" fontId="58" fillId="0" borderId="10" xfId="0" applyFont="1" applyFill="1" applyBorder="1" applyAlignment="1">
      <alignment horizontal="center" vertical="center"/>
    </xf>
    <xf numFmtId="0" fontId="58" fillId="0" borderId="10" xfId="0" applyFont="1" applyFill="1" applyBorder="1" applyAlignment="1">
      <alignment horizontal="center" vertical="center" wrapText="1"/>
    </xf>
    <xf numFmtId="0" fontId="54" fillId="0" borderId="10" xfId="0" applyFont="1" applyFill="1" applyBorder="1" applyAlignment="1">
      <alignment horizontal="left" vertical="center"/>
    </xf>
    <xf numFmtId="0" fontId="7" fillId="0" borderId="10" xfId="0" applyNumberFormat="1" applyFont="1" applyBorder="1" applyAlignment="1" applyProtection="1">
      <alignment horizontal="right" vertical="center"/>
      <protection/>
    </xf>
    <xf numFmtId="180" fontId="7" fillId="0" borderId="10" xfId="0" applyNumberFormat="1" applyFont="1" applyBorder="1" applyAlignment="1" applyProtection="1">
      <alignment horizontal="right" vertical="center"/>
      <protection/>
    </xf>
    <xf numFmtId="181" fontId="7" fillId="0" borderId="10" xfId="0" applyNumberFormat="1" applyFont="1" applyBorder="1" applyAlignment="1" applyProtection="1">
      <alignment horizontal="right" vertical="center"/>
      <protection/>
    </xf>
    <xf numFmtId="4" fontId="8" fillId="0" borderId="10" xfId="0" applyNumberFormat="1" applyFont="1" applyBorder="1" applyAlignment="1" applyProtection="1">
      <alignment vertical="center"/>
      <protection/>
    </xf>
    <xf numFmtId="0" fontId="4" fillId="0" borderId="10" xfId="0" applyNumberFormat="1" applyFont="1" applyBorder="1" applyAlignment="1" applyProtection="1">
      <alignment horizontal="left" vertical="center"/>
      <protection/>
    </xf>
    <xf numFmtId="0" fontId="4" fillId="0" borderId="10" xfId="0" applyNumberFormat="1" applyFont="1" applyBorder="1" applyAlignment="1" applyProtection="1">
      <alignment horizontal="right" vertical="center"/>
      <protection/>
    </xf>
    <xf numFmtId="180" fontId="4" fillId="0" borderId="10" xfId="0" applyNumberFormat="1" applyFont="1" applyBorder="1" applyAlignment="1" applyProtection="1">
      <alignment horizontal="right" vertical="center"/>
      <protection/>
    </xf>
    <xf numFmtId="181" fontId="4" fillId="0" borderId="10" xfId="0" applyNumberFormat="1" applyFont="1" applyBorder="1" applyAlignment="1" applyProtection="1">
      <alignment horizontal="right" vertical="center"/>
      <protection/>
    </xf>
    <xf numFmtId="4" fontId="9" fillId="0" borderId="10" xfId="0" applyNumberFormat="1" applyFont="1" applyBorder="1" applyAlignment="1" applyProtection="1">
      <alignment vertical="center"/>
      <protection/>
    </xf>
    <xf numFmtId="0" fontId="54" fillId="0" borderId="11" xfId="0" applyFont="1" applyFill="1" applyBorder="1" applyAlignment="1">
      <alignment horizontal="left" vertical="center"/>
    </xf>
    <xf numFmtId="0" fontId="4" fillId="0" borderId="11" xfId="0" applyNumberFormat="1" applyFont="1" applyBorder="1" applyAlignment="1" applyProtection="1">
      <alignment horizontal="left" vertical="center"/>
      <protection/>
    </xf>
    <xf numFmtId="0" fontId="54" fillId="0" borderId="9" xfId="0" applyFont="1" applyFill="1" applyBorder="1" applyAlignment="1">
      <alignment horizontal="left" vertical="center"/>
    </xf>
    <xf numFmtId="0" fontId="4" fillId="0" borderId="9" xfId="0" applyNumberFormat="1" applyFont="1" applyBorder="1" applyAlignment="1" applyProtection="1">
      <alignment horizontal="left" vertical="center"/>
      <protection/>
    </xf>
    <xf numFmtId="0" fontId="3" fillId="0" borderId="0" xfId="0" applyFont="1" applyFill="1" applyBorder="1" applyAlignment="1">
      <alignment vertical="center" wrapText="1"/>
    </xf>
    <xf numFmtId="0" fontId="9" fillId="0" borderId="0" xfId="0" applyFont="1" applyBorder="1" applyAlignment="1" applyProtection="1">
      <alignment/>
      <protection/>
    </xf>
    <xf numFmtId="0" fontId="4"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4" fillId="0" borderId="0" xfId="0" applyFont="1" applyBorder="1" applyAlignment="1" applyProtection="1">
      <alignment horizontal="right"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vertical="center"/>
      <protection/>
    </xf>
    <xf numFmtId="0" fontId="10" fillId="0" borderId="0" xfId="0" applyFont="1" applyBorder="1" applyAlignment="1" applyProtection="1">
      <alignment horizontal="center" vertical="center"/>
      <protection/>
    </xf>
    <xf numFmtId="0" fontId="7" fillId="0" borderId="10" xfId="0" applyFont="1" applyBorder="1" applyAlignment="1" applyProtection="1">
      <alignment vertical="center"/>
      <protection/>
    </xf>
    <xf numFmtId="4" fontId="7" fillId="0" borderId="10" xfId="0" applyNumberFormat="1" applyFont="1" applyBorder="1" applyAlignment="1" applyProtection="1">
      <alignment vertical="center"/>
      <protection/>
    </xf>
    <xf numFmtId="4" fontId="4" fillId="0" borderId="10" xfId="0" applyNumberFormat="1" applyFont="1" applyBorder="1" applyAlignment="1" applyProtection="1">
      <alignment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vertical="center" wrapText="1"/>
      <protection/>
    </xf>
    <xf numFmtId="0" fontId="4" fillId="0" borderId="0"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4" fillId="0" borderId="10" xfId="0" applyFont="1" applyBorder="1" applyAlignment="1" applyProtection="1">
      <alignment horizontal="left" vertical="center"/>
      <protection/>
    </xf>
    <xf numFmtId="4" fontId="4" fillId="0" borderId="10" xfId="0" applyNumberFormat="1" applyFont="1" applyBorder="1" applyAlignment="1" applyProtection="1">
      <alignment horizontal="righ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right" vertical="center"/>
      <protection/>
    </xf>
    <xf numFmtId="0" fontId="4" fillId="0" borderId="0"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7" fillId="0" borderId="10" xfId="0" applyFont="1" applyBorder="1" applyAlignment="1" applyProtection="1">
      <alignment horizontal="left" vertical="center"/>
      <protection/>
    </xf>
    <xf numFmtId="4" fontId="7" fillId="0" borderId="10" xfId="0" applyNumberFormat="1" applyFont="1" applyBorder="1" applyAlignment="1" applyProtection="1">
      <alignment horizontal="right" vertical="center"/>
      <protection/>
    </xf>
    <xf numFmtId="4" fontId="8" fillId="0" borderId="10" xfId="0" applyNumberFormat="1" applyFont="1" applyBorder="1" applyAlignment="1" applyProtection="1">
      <alignment horizontal="right" vertical="center"/>
      <protection/>
    </xf>
    <xf numFmtId="4" fontId="9" fillId="0" borderId="10" xfId="0" applyNumberFormat="1" applyFont="1" applyBorder="1" applyAlignment="1" applyProtection="1">
      <alignment horizontal="right" vertical="center"/>
      <protection/>
    </xf>
    <xf numFmtId="0" fontId="10" fillId="0" borderId="10" xfId="0" applyFont="1" applyBorder="1" applyAlignment="1" applyProtection="1">
      <alignment horizontal="center" vertical="center" wrapText="1"/>
      <protection/>
    </xf>
    <xf numFmtId="0" fontId="4" fillId="0" borderId="10" xfId="0" applyFont="1" applyBorder="1" applyAlignment="1" applyProtection="1">
      <alignment horizontal="right" vertical="center"/>
      <protection/>
    </xf>
    <xf numFmtId="0" fontId="7" fillId="0" borderId="10" xfId="0" applyFont="1" applyBorder="1" applyAlignment="1" applyProtection="1">
      <alignment horizontal="left" vertical="center" wrapText="1"/>
      <protection/>
    </xf>
    <xf numFmtId="0" fontId="7"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4" fontId="4" fillId="0" borderId="10" xfId="0" applyNumberFormat="1" applyFont="1" applyBorder="1" applyAlignment="1" applyProtection="1">
      <alignment/>
      <protection/>
    </xf>
    <xf numFmtId="4" fontId="10" fillId="0" borderId="10" xfId="0" applyNumberFormat="1" applyFont="1" applyBorder="1" applyAlignment="1" applyProtection="1">
      <alignment/>
      <protection/>
    </xf>
    <xf numFmtId="0" fontId="4" fillId="0" borderId="0" xfId="0" applyFont="1" applyBorder="1" applyAlignment="1" applyProtection="1">
      <alignment horizontal="left" vertical="center"/>
      <protection/>
    </xf>
    <xf numFmtId="4" fontId="10" fillId="0" borderId="10" xfId="0" applyNumberFormat="1" applyFont="1" applyBorder="1" applyAlignment="1" applyProtection="1">
      <alignment horizontal="right" vertical="center"/>
      <protection/>
    </xf>
    <xf numFmtId="0" fontId="10" fillId="0" borderId="10" xfId="0" applyFont="1" applyBorder="1" applyAlignment="1" applyProtection="1">
      <alignment vertical="center"/>
      <protection/>
    </xf>
    <xf numFmtId="4" fontId="10" fillId="0" borderId="10" xfId="0" applyNumberFormat="1" applyFont="1" applyBorder="1" applyAlignment="1" applyProtection="1">
      <alignment vertical="center"/>
      <protection/>
    </xf>
    <xf numFmtId="0" fontId="4" fillId="0" borderId="0" xfId="0" applyFont="1" applyBorder="1" applyAlignment="1" applyProtection="1">
      <alignment horizontal="left" vertical="top" wrapText="1"/>
      <protection/>
    </xf>
    <xf numFmtId="0" fontId="10" fillId="0" borderId="0" xfId="0" applyFont="1" applyBorder="1" applyAlignment="1" applyProtection="1">
      <alignment/>
      <protection/>
    </xf>
    <xf numFmtId="0" fontId="12" fillId="0" borderId="0" xfId="0" applyFont="1" applyBorder="1" applyAlignment="1" applyProtection="1">
      <alignment vertical="center"/>
      <protection/>
    </xf>
    <xf numFmtId="0" fontId="13" fillId="0" borderId="10" xfId="0" applyFont="1" applyBorder="1" applyAlignment="1" applyProtection="1">
      <alignment horizontal="center" vertical="center"/>
      <protection/>
    </xf>
    <xf numFmtId="0" fontId="14" fillId="0" borderId="10" xfId="0" applyFont="1" applyBorder="1" applyAlignment="1" applyProtection="1">
      <alignment vertical="center" wrapText="1"/>
      <protection/>
    </xf>
    <xf numFmtId="0" fontId="13" fillId="0" borderId="0" xfId="0" applyFont="1" applyBorder="1" applyAlignment="1" applyProtection="1">
      <alignment horizontal="center" vertical="center" wrapText="1"/>
      <protection/>
    </xf>
    <xf numFmtId="0" fontId="13" fillId="0" borderId="10" xfId="0" applyFont="1" applyBorder="1" applyAlignment="1" applyProtection="1">
      <alignment vertical="center" wrapText="1"/>
      <protection/>
    </xf>
    <xf numFmtId="0" fontId="14" fillId="0" borderId="10" xfId="0" applyFont="1" applyBorder="1" applyAlignment="1" applyProtection="1">
      <alignment horizontal="left" vertical="center" wrapText="1"/>
      <protection/>
    </xf>
    <xf numFmtId="0" fontId="13" fillId="0" borderId="10" xfId="0" applyFont="1" applyBorder="1" applyAlignment="1" applyProtection="1">
      <alignment wrapText="1"/>
      <protection/>
    </xf>
    <xf numFmtId="0" fontId="10" fillId="0" borderId="11" xfId="0" applyFont="1" applyBorder="1" applyAlignment="1" applyProtection="1">
      <alignment horizontal="center" vertical="center"/>
      <protection/>
    </xf>
    <xf numFmtId="0" fontId="59" fillId="0" borderId="11" xfId="0" applyFont="1" applyBorder="1" applyAlignment="1" applyProtection="1">
      <alignment horizontal="left" vertical="center" wrapText="1"/>
      <protection/>
    </xf>
    <xf numFmtId="0" fontId="13" fillId="0" borderId="11" xfId="0" applyFont="1" applyBorder="1" applyAlignment="1" applyProtection="1">
      <alignment wrapText="1"/>
      <protection/>
    </xf>
    <xf numFmtId="0" fontId="13" fillId="0" borderId="11" xfId="0" applyFont="1" applyBorder="1" applyAlignment="1" applyProtection="1">
      <alignment vertical="center" wrapText="1"/>
      <protection/>
    </xf>
    <xf numFmtId="0" fontId="10" fillId="0" borderId="13" xfId="0" applyFont="1" applyFill="1" applyBorder="1" applyAlignment="1" applyProtection="1">
      <alignment horizontal="left" vertical="center"/>
      <protection/>
    </xf>
    <xf numFmtId="0" fontId="10" fillId="0" borderId="9" xfId="0" applyFont="1" applyBorder="1" applyAlignment="1" applyProtection="1">
      <alignment/>
      <protection/>
    </xf>
    <xf numFmtId="0" fontId="10" fillId="0" borderId="9" xfId="0" applyFont="1" applyBorder="1" applyAlignment="1" applyProtection="1">
      <alignment horizontal="center" vertical="center"/>
      <protection/>
    </xf>
    <xf numFmtId="0" fontId="10" fillId="0" borderId="9" xfId="0" applyFont="1" applyFill="1" applyBorder="1" applyAlignment="1" applyProtection="1">
      <alignment horizontal="left" vertical="center"/>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showGridLines="0" workbookViewId="0" topLeftCell="A16">
      <selection activeCell="B18" sqref="B18"/>
    </sheetView>
  </sheetViews>
  <sheetFormatPr defaultColWidth="9.140625" defaultRowHeight="12.75" customHeight="1"/>
  <cols>
    <col min="1" max="1" width="7.00390625" style="37" customWidth="1"/>
    <col min="2" max="2" width="31.57421875" style="37" customWidth="1"/>
    <col min="3" max="3" width="31.7109375" style="37" customWidth="1"/>
    <col min="4" max="4" width="76.421875" style="37" customWidth="1"/>
    <col min="5" max="9" width="9.140625" style="37" customWidth="1"/>
  </cols>
  <sheetData>
    <row r="1" spans="1:8" s="37" customFormat="1" ht="15">
      <c r="A1" s="77"/>
      <c r="B1" s="77"/>
      <c r="C1" s="77"/>
      <c r="D1" s="77"/>
      <c r="E1" s="77"/>
      <c r="F1" s="77"/>
      <c r="G1" s="77"/>
      <c r="H1" s="77"/>
    </row>
    <row r="2" spans="1:8" s="37" customFormat="1" ht="15">
      <c r="A2" s="77"/>
      <c r="B2" s="77"/>
      <c r="C2" s="77"/>
      <c r="D2" s="77"/>
      <c r="E2" s="77"/>
      <c r="F2" s="77"/>
      <c r="G2" s="77"/>
      <c r="H2" s="77"/>
    </row>
    <row r="3" spans="1:8" s="37" customFormat="1" ht="36" customHeight="1">
      <c r="A3" s="52" t="s">
        <v>0</v>
      </c>
      <c r="B3" s="78"/>
      <c r="C3" s="78"/>
      <c r="D3" s="78"/>
      <c r="E3" s="77"/>
      <c r="F3" s="77"/>
      <c r="G3" s="77"/>
      <c r="H3" s="77"/>
    </row>
    <row r="4" spans="1:8" s="37" customFormat="1" ht="15">
      <c r="A4" s="77"/>
      <c r="B4" s="77"/>
      <c r="C4" s="77"/>
      <c r="D4" s="77"/>
      <c r="E4" s="77"/>
      <c r="F4" s="77"/>
      <c r="G4" s="77"/>
      <c r="H4" s="77"/>
    </row>
    <row r="5" spans="1:8" s="37" customFormat="1" ht="16.5" customHeight="1">
      <c r="A5" s="79" t="s">
        <v>1</v>
      </c>
      <c r="B5" s="79" t="s">
        <v>2</v>
      </c>
      <c r="C5" s="79" t="s">
        <v>3</v>
      </c>
      <c r="D5" s="79" t="s">
        <v>4</v>
      </c>
      <c r="E5" s="77"/>
      <c r="F5" s="77"/>
      <c r="G5" s="77"/>
      <c r="H5" s="77"/>
    </row>
    <row r="6" spans="1:8" s="37" customFormat="1" ht="37.5" customHeight="1">
      <c r="A6" s="79">
        <v>1</v>
      </c>
      <c r="B6" s="80" t="s">
        <v>5</v>
      </c>
      <c r="C6" s="81" t="s">
        <v>6</v>
      </c>
      <c r="D6" s="82" t="s">
        <v>7</v>
      </c>
      <c r="E6" s="77"/>
      <c r="F6" s="77"/>
      <c r="G6" s="77"/>
      <c r="H6" s="77"/>
    </row>
    <row r="7" spans="1:8" s="37" customFormat="1" ht="37.5" customHeight="1">
      <c r="A7" s="79">
        <v>2</v>
      </c>
      <c r="B7" s="80" t="s">
        <v>8</v>
      </c>
      <c r="C7" s="81"/>
      <c r="D7" s="82" t="s">
        <v>9</v>
      </c>
      <c r="E7" s="77"/>
      <c r="F7" s="77"/>
      <c r="G7" s="77"/>
      <c r="H7" s="77"/>
    </row>
    <row r="8" spans="1:8" s="37" customFormat="1" ht="37.5" customHeight="1">
      <c r="A8" s="79">
        <v>3</v>
      </c>
      <c r="B8" s="80" t="s">
        <v>10</v>
      </c>
      <c r="C8" s="81"/>
      <c r="D8" s="82" t="s">
        <v>11</v>
      </c>
      <c r="E8" s="77"/>
      <c r="F8" s="77"/>
      <c r="G8" s="77"/>
      <c r="H8" s="77"/>
    </row>
    <row r="9" spans="1:8" s="37" customFormat="1" ht="37.5" customHeight="1">
      <c r="A9" s="79">
        <v>4</v>
      </c>
      <c r="B9" s="80" t="s">
        <v>12</v>
      </c>
      <c r="C9" s="81"/>
      <c r="D9" s="82" t="s">
        <v>13</v>
      </c>
      <c r="E9" s="77"/>
      <c r="F9" s="77"/>
      <c r="G9" s="77"/>
      <c r="H9" s="77"/>
    </row>
    <row r="10" spans="1:8" s="37" customFormat="1" ht="37.5" customHeight="1">
      <c r="A10" s="79">
        <v>5</v>
      </c>
      <c r="B10" s="80" t="s">
        <v>14</v>
      </c>
      <c r="C10" s="81"/>
      <c r="D10" s="82" t="s">
        <v>15</v>
      </c>
      <c r="E10" s="77"/>
      <c r="F10" s="77"/>
      <c r="G10" s="77"/>
      <c r="H10" s="77"/>
    </row>
    <row r="11" spans="1:8" s="37" customFormat="1" ht="37.5" customHeight="1">
      <c r="A11" s="79">
        <v>6</v>
      </c>
      <c r="B11" s="80" t="s">
        <v>16</v>
      </c>
      <c r="C11" s="81"/>
      <c r="D11" s="82" t="s">
        <v>17</v>
      </c>
      <c r="E11" s="77"/>
      <c r="F11" s="77"/>
      <c r="G11" s="77"/>
      <c r="H11" s="77"/>
    </row>
    <row r="12" spans="1:8" s="37" customFormat="1" ht="37.5" customHeight="1">
      <c r="A12" s="79">
        <v>7</v>
      </c>
      <c r="B12" s="80" t="s">
        <v>18</v>
      </c>
      <c r="C12" s="81"/>
      <c r="D12" s="82" t="s">
        <v>19</v>
      </c>
      <c r="E12" s="77"/>
      <c r="F12" s="77"/>
      <c r="G12" s="77"/>
      <c r="H12" s="77"/>
    </row>
    <row r="13" spans="1:8" s="37" customFormat="1" ht="37.5" customHeight="1">
      <c r="A13" s="79">
        <v>8</v>
      </c>
      <c r="B13" s="80" t="s">
        <v>20</v>
      </c>
      <c r="C13" s="81"/>
      <c r="D13" s="82" t="s">
        <v>21</v>
      </c>
      <c r="E13" s="77"/>
      <c r="F13" s="77"/>
      <c r="G13" s="77"/>
      <c r="H13" s="77"/>
    </row>
    <row r="14" spans="1:8" s="37" customFormat="1" ht="37.5" customHeight="1">
      <c r="A14" s="79">
        <v>9</v>
      </c>
      <c r="B14" s="80" t="s">
        <v>22</v>
      </c>
      <c r="C14" s="81"/>
      <c r="D14" s="82" t="s">
        <v>23</v>
      </c>
      <c r="E14" s="77"/>
      <c r="F14" s="77"/>
      <c r="G14" s="77"/>
      <c r="H14" s="77"/>
    </row>
    <row r="15" spans="1:8" s="37" customFormat="1" ht="49.5" customHeight="1">
      <c r="A15" s="79">
        <v>10</v>
      </c>
      <c r="B15" s="80" t="s">
        <v>24</v>
      </c>
      <c r="C15" s="81"/>
      <c r="D15" s="82" t="s">
        <v>25</v>
      </c>
      <c r="E15" s="77"/>
      <c r="F15" s="77"/>
      <c r="G15" s="77"/>
      <c r="H15" s="77"/>
    </row>
    <row r="16" spans="1:8" s="37" customFormat="1" ht="47.25" customHeight="1">
      <c r="A16" s="79">
        <v>11</v>
      </c>
      <c r="B16" s="80" t="s">
        <v>26</v>
      </c>
      <c r="C16" s="82" t="s">
        <v>27</v>
      </c>
      <c r="D16" s="82" t="s">
        <v>28</v>
      </c>
      <c r="E16" s="77"/>
      <c r="F16" s="77"/>
      <c r="G16" s="77"/>
      <c r="H16" s="77"/>
    </row>
    <row r="17" spans="1:8" s="37" customFormat="1" ht="66" customHeight="1">
      <c r="A17" s="59">
        <v>12</v>
      </c>
      <c r="B17" s="83" t="s">
        <v>29</v>
      </c>
      <c r="C17" s="84" t="s">
        <v>30</v>
      </c>
      <c r="D17" s="82" t="s">
        <v>31</v>
      </c>
      <c r="E17" s="77"/>
      <c r="F17" s="77"/>
      <c r="G17" s="77"/>
      <c r="H17" s="77"/>
    </row>
    <row r="18" spans="1:8" s="37" customFormat="1" ht="36.75" customHeight="1">
      <c r="A18" s="85">
        <v>13</v>
      </c>
      <c r="B18" s="86" t="s">
        <v>32</v>
      </c>
      <c r="C18" s="87" t="s">
        <v>33</v>
      </c>
      <c r="D18" s="88" t="s">
        <v>34</v>
      </c>
      <c r="E18" s="77"/>
      <c r="F18" s="77"/>
      <c r="G18" s="77"/>
      <c r="H18" s="77"/>
    </row>
    <row r="19" spans="1:8" s="37" customFormat="1" ht="36.75" customHeight="1">
      <c r="A19" s="85">
        <v>14</v>
      </c>
      <c r="B19" s="89" t="s">
        <v>35</v>
      </c>
      <c r="C19" s="90"/>
      <c r="D19" s="90"/>
      <c r="E19" s="77"/>
      <c r="F19" s="77"/>
      <c r="G19" s="77"/>
      <c r="H19" s="77"/>
    </row>
    <row r="20" spans="1:8" s="37" customFormat="1" ht="36.75" customHeight="1">
      <c r="A20" s="91">
        <v>15</v>
      </c>
      <c r="B20" s="92" t="s">
        <v>36</v>
      </c>
      <c r="C20" s="90"/>
      <c r="D20" s="90"/>
      <c r="E20" s="77"/>
      <c r="F20" s="77"/>
      <c r="G20" s="77"/>
      <c r="H20" s="77"/>
    </row>
    <row r="21" spans="1:8" s="37" customFormat="1" ht="36.75" customHeight="1">
      <c r="A21" s="77"/>
      <c r="B21" s="77"/>
      <c r="C21" s="77"/>
      <c r="D21" s="77"/>
      <c r="E21" s="77"/>
      <c r="F21" s="77"/>
      <c r="G21" s="77"/>
      <c r="H21" s="77"/>
    </row>
    <row r="22" spans="1:8" s="37" customFormat="1" ht="36.75" customHeight="1">
      <c r="A22" s="77"/>
      <c r="B22" s="77"/>
      <c r="C22" s="77"/>
      <c r="D22" s="77"/>
      <c r="E22" s="77"/>
      <c r="F22" s="77"/>
      <c r="G22" s="77"/>
      <c r="H22" s="77"/>
    </row>
    <row r="23" spans="1:8" s="37" customFormat="1" ht="36.75" customHeight="1">
      <c r="A23" s="77"/>
      <c r="B23" s="77"/>
      <c r="C23" s="77"/>
      <c r="D23" s="77"/>
      <c r="E23" s="77"/>
      <c r="F23" s="77"/>
      <c r="G23" s="77"/>
      <c r="H23" s="77"/>
    </row>
    <row r="24" spans="1:8" s="37" customFormat="1" ht="36.75" customHeight="1">
      <c r="A24" s="77"/>
      <c r="B24" s="77"/>
      <c r="C24" s="77"/>
      <c r="D24" s="77"/>
      <c r="E24" s="77"/>
      <c r="F24" s="77"/>
      <c r="G24" s="77"/>
      <c r="H24" s="77"/>
    </row>
    <row r="25" spans="1:8" s="37" customFormat="1" ht="36.75" customHeight="1">
      <c r="A25" s="77"/>
      <c r="B25" s="77"/>
      <c r="C25" s="77"/>
      <c r="D25" s="77"/>
      <c r="E25" s="77"/>
      <c r="F25" s="77"/>
      <c r="G25" s="77"/>
      <c r="H25" s="77"/>
    </row>
    <row r="26" s="37" customFormat="1" ht="36.75" customHeight="1">
      <c r="B26" s="77"/>
    </row>
    <row r="27" s="37" customFormat="1" ht="36.75" customHeight="1">
      <c r="B27" s="77"/>
    </row>
    <row r="28" s="37" customFormat="1" ht="36.75" customHeight="1">
      <c r="B28" s="77"/>
    </row>
    <row r="29" s="37" customFormat="1" ht="36.75" customHeight="1">
      <c r="B29" s="77"/>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不含上年结转）"/>
    <hyperlink ref="B11" location="'6.一般公共预算安排基本支出分经济科目表'!A1" display="一般公共预算安排基本支出分经济科目表（不含上年结转）"/>
    <hyperlink ref="B12" location="'7.政府性基金预算收入'!A1" display="政府性基金预算收入（不含上年结转）"/>
    <hyperlink ref="B13" location="'8.政府性基金预算支出表'!A1" display="政府性基金预算支出表（不含上年结转）"/>
    <hyperlink ref="B14" location="'9.国有资本经营预算收支预算表'!A1" display="国有资本经营预算收支预算表（不含上年结转）"/>
    <hyperlink ref="B15" location="'9.三公经费支出表'!A1" display="三公经费支出表"/>
    <hyperlink ref="B16" location="'10.机关运行经费'!A1" display="机关运行经费财政拨款情况"/>
    <hyperlink ref="B17" location="'12.项目支出预算表'!A1" display="2023年项目支出预算表（本年预算）"/>
    <hyperlink ref="B18" location="'13.项目支出预算表（上年结转）'!A1" display="2023年项目支出预算表（上年结转）"/>
  </hyperlinks>
  <printOptions horizontalCentered="1"/>
  <pageMargins left="0"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ustomHeight="1"/>
  <cols>
    <col min="1" max="1" width="12.8515625" style="37" customWidth="1"/>
    <col min="2" max="2" width="18.7109375" style="37" customWidth="1"/>
    <col min="3" max="3" width="14.57421875" style="37" customWidth="1"/>
    <col min="4" max="4" width="11.421875" style="37" customWidth="1"/>
    <col min="5" max="5" width="27.7109375" style="37" customWidth="1"/>
    <col min="6" max="8" width="11.140625" style="37" customWidth="1"/>
    <col min="9" max="10" width="9.140625" style="37" customWidth="1"/>
  </cols>
  <sheetData>
    <row r="1" spans="1:9" s="37" customFormat="1" ht="15">
      <c r="A1" s="45"/>
      <c r="B1" s="45"/>
      <c r="C1" s="45"/>
      <c r="D1" s="45"/>
      <c r="E1" s="45"/>
      <c r="F1" s="45"/>
      <c r="G1" s="40" t="s">
        <v>235</v>
      </c>
      <c r="H1" s="40"/>
      <c r="I1" s="45"/>
    </row>
    <row r="2" spans="1:9" s="37" customFormat="1" ht="37.5" customHeight="1">
      <c r="A2" s="52" t="s">
        <v>236</v>
      </c>
      <c r="B2" s="52"/>
      <c r="C2" s="52"/>
      <c r="D2" s="52"/>
      <c r="E2" s="52"/>
      <c r="F2" s="52"/>
      <c r="G2" s="52"/>
      <c r="H2" s="52"/>
      <c r="I2" s="45"/>
    </row>
    <row r="3" spans="1:9" s="37" customFormat="1" ht="16.5" customHeight="1">
      <c r="A3" s="45"/>
      <c r="B3" s="45"/>
      <c r="C3" s="45"/>
      <c r="D3" s="45"/>
      <c r="E3" s="45"/>
      <c r="F3" s="45"/>
      <c r="G3" s="40" t="s">
        <v>40</v>
      </c>
      <c r="H3" s="40"/>
      <c r="I3" s="45"/>
    </row>
    <row r="4" spans="1:9" s="37" customFormat="1" ht="16.5" customHeight="1">
      <c r="A4" s="43" t="s">
        <v>237</v>
      </c>
      <c r="B4" s="43"/>
      <c r="C4" s="43"/>
      <c r="D4" s="43" t="s">
        <v>74</v>
      </c>
      <c r="E4" s="44"/>
      <c r="F4" s="44"/>
      <c r="G4" s="44"/>
      <c r="H4" s="44"/>
      <c r="I4" s="45"/>
    </row>
    <row r="5" spans="1:9" s="37" customFormat="1" ht="16.5" customHeight="1">
      <c r="A5" s="43" t="s">
        <v>43</v>
      </c>
      <c r="B5" s="43"/>
      <c r="C5" s="57" t="s">
        <v>238</v>
      </c>
      <c r="D5" s="43" t="s">
        <v>163</v>
      </c>
      <c r="E5" s="43" t="s">
        <v>164</v>
      </c>
      <c r="F5" s="43" t="s">
        <v>99</v>
      </c>
      <c r="G5" s="43" t="s">
        <v>165</v>
      </c>
      <c r="H5" s="43" t="s">
        <v>166</v>
      </c>
      <c r="I5" s="45"/>
    </row>
    <row r="6" spans="1:9" s="37" customFormat="1" ht="16.5" customHeight="1">
      <c r="A6" s="43" t="s">
        <v>163</v>
      </c>
      <c r="B6" s="43" t="s">
        <v>164</v>
      </c>
      <c r="C6" s="58"/>
      <c r="D6" s="43"/>
      <c r="E6" s="43"/>
      <c r="F6" s="43"/>
      <c r="G6" s="43"/>
      <c r="H6" s="43"/>
      <c r="I6" s="45"/>
    </row>
    <row r="7" spans="1:9" s="37" customFormat="1" ht="16.5" customHeight="1">
      <c r="A7" s="53"/>
      <c r="B7" s="53"/>
      <c r="C7" s="30"/>
      <c r="D7" s="53"/>
      <c r="E7" s="53"/>
      <c r="F7" s="54"/>
      <c r="G7" s="54"/>
      <c r="H7" s="54"/>
      <c r="I7" s="45"/>
    </row>
    <row r="8" spans="1:9" s="37" customFormat="1" ht="16.5" customHeight="1">
      <c r="A8" s="45"/>
      <c r="B8" s="45"/>
      <c r="C8" s="45"/>
      <c r="D8" s="45"/>
      <c r="E8" s="45"/>
      <c r="F8" s="45"/>
      <c r="G8" s="45"/>
      <c r="H8" s="45"/>
      <c r="I8" s="45"/>
    </row>
    <row r="9" spans="1:9" s="37" customFormat="1" ht="16.5" customHeight="1">
      <c r="A9" s="45"/>
      <c r="B9" s="45"/>
      <c r="C9" s="45"/>
      <c r="D9" s="45"/>
      <c r="E9" s="45"/>
      <c r="F9" s="45"/>
      <c r="G9" s="45"/>
      <c r="H9" s="45"/>
      <c r="I9" s="45"/>
    </row>
    <row r="10" spans="1:9" s="37" customFormat="1" ht="16.5" customHeight="1">
      <c r="A10" s="45"/>
      <c r="B10" s="45"/>
      <c r="C10" s="45"/>
      <c r="D10" s="45"/>
      <c r="E10" s="45"/>
      <c r="F10" s="45"/>
      <c r="G10" s="45"/>
      <c r="H10" s="45"/>
      <c r="I10" s="45"/>
    </row>
    <row r="11" s="37" customFormat="1" ht="16.5" customHeight="1"/>
    <row r="12" s="37"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horizontalCentered="1"/>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9.140625" defaultRowHeight="12.75" customHeight="1"/>
  <cols>
    <col min="1" max="1" width="29.57421875" style="37" customWidth="1"/>
    <col min="2" max="2" width="25.8515625" style="37" customWidth="1"/>
    <col min="3" max="3" width="20.00390625" style="37" customWidth="1"/>
    <col min="4" max="4" width="19.00390625" style="37" customWidth="1"/>
    <col min="5" max="5" width="20.140625" style="37" customWidth="1"/>
    <col min="6" max="6" width="19.57421875" style="37" customWidth="1"/>
    <col min="7" max="7" width="9.140625" style="37" customWidth="1"/>
  </cols>
  <sheetData>
    <row r="1" spans="1:5" s="37" customFormat="1" ht="15">
      <c r="A1" s="51"/>
      <c r="E1" s="40" t="s">
        <v>239</v>
      </c>
    </row>
    <row r="2" spans="1:6" s="37" customFormat="1" ht="37.5" customHeight="1">
      <c r="A2" s="52" t="s">
        <v>240</v>
      </c>
      <c r="B2" s="52"/>
      <c r="C2" s="52"/>
      <c r="D2" s="52"/>
      <c r="E2" s="52"/>
      <c r="F2" s="52"/>
    </row>
    <row r="3" spans="1:5" s="37" customFormat="1" ht="15">
      <c r="A3" s="51"/>
      <c r="E3" s="40" t="s">
        <v>224</v>
      </c>
    </row>
    <row r="4" spans="1:6" s="37" customFormat="1" ht="24" customHeight="1">
      <c r="A4" s="43" t="s">
        <v>43</v>
      </c>
      <c r="B4" s="43" t="s">
        <v>162</v>
      </c>
      <c r="C4" s="43"/>
      <c r="D4" s="43"/>
      <c r="E4" s="43"/>
      <c r="F4" s="45"/>
    </row>
    <row r="5" spans="1:5" s="37" customFormat="1" ht="24" customHeight="1">
      <c r="A5" s="43"/>
      <c r="B5" s="43" t="s">
        <v>99</v>
      </c>
      <c r="C5" s="43" t="s">
        <v>94</v>
      </c>
      <c r="D5" s="43" t="s">
        <v>241</v>
      </c>
      <c r="E5" s="43" t="s">
        <v>96</v>
      </c>
    </row>
    <row r="6" spans="1:5" s="37" customFormat="1" ht="18.75" customHeight="1">
      <c r="A6" s="53" t="s">
        <v>242</v>
      </c>
      <c r="B6" s="54"/>
      <c r="C6" s="54"/>
      <c r="D6" s="48"/>
      <c r="E6" s="48"/>
    </row>
    <row r="7" spans="1:5" s="37" customFormat="1" ht="18.75" customHeight="1">
      <c r="A7" s="53" t="s">
        <v>206</v>
      </c>
      <c r="B7" s="54">
        <v>0.7</v>
      </c>
      <c r="C7" s="54">
        <v>0.7</v>
      </c>
      <c r="D7" s="48"/>
      <c r="E7" s="48"/>
    </row>
    <row r="8" spans="1:5" s="37" customFormat="1" ht="18.75" customHeight="1">
      <c r="A8" s="53" t="s">
        <v>243</v>
      </c>
      <c r="B8" s="54">
        <v>4.5</v>
      </c>
      <c r="C8" s="54">
        <v>4.5</v>
      </c>
      <c r="D8" s="48"/>
      <c r="E8" s="48"/>
    </row>
    <row r="9" spans="1:5" s="37" customFormat="1" ht="18.75" customHeight="1">
      <c r="A9" s="53" t="s">
        <v>244</v>
      </c>
      <c r="B9" s="54"/>
      <c r="C9" s="54"/>
      <c r="D9" s="48"/>
      <c r="E9" s="48"/>
    </row>
    <row r="10" spans="1:5" s="37" customFormat="1" ht="18.75" customHeight="1">
      <c r="A10" s="53" t="s">
        <v>245</v>
      </c>
      <c r="B10" s="54">
        <v>4.5</v>
      </c>
      <c r="C10" s="54">
        <v>4.5</v>
      </c>
      <c r="D10" s="48"/>
      <c r="E10" s="48"/>
    </row>
    <row r="11" spans="1:5" s="37" customFormat="1" ht="18.75" customHeight="1">
      <c r="A11" s="53" t="s">
        <v>99</v>
      </c>
      <c r="B11" s="54">
        <v>5.2</v>
      </c>
      <c r="C11" s="54">
        <v>5.2</v>
      </c>
      <c r="D11" s="48"/>
      <c r="E11" s="48"/>
    </row>
    <row r="12" spans="1:3" s="37" customFormat="1" ht="15" customHeight="1">
      <c r="A12" s="55"/>
      <c r="B12" s="56"/>
      <c r="C12" s="55"/>
    </row>
    <row r="13" s="37" customFormat="1" ht="15" customHeight="1"/>
    <row r="14" s="37" customFormat="1" ht="15" customHeight="1"/>
    <row r="15" s="37" customFormat="1" ht="15"/>
    <row r="16" s="37" customFormat="1" ht="15"/>
    <row r="17" s="37" customFormat="1" ht="15"/>
    <row r="18" s="37" customFormat="1" ht="15"/>
  </sheetData>
  <sheetProtection formatCells="0" formatColumns="0" formatRows="0" insertColumns="0" insertRows="0" insertHyperlinks="0" deleteColumns="0" deleteRows="0" sort="0" autoFilter="0" pivotTables="0"/>
  <mergeCells count="4">
    <mergeCell ref="A2:E2"/>
    <mergeCell ref="B4:E4"/>
    <mergeCell ref="A4:A5"/>
  </mergeCells>
  <printOptions horizontalCentered="1"/>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F8"/>
  <sheetViews>
    <sheetView showGridLines="0" workbookViewId="0" topLeftCell="A1">
      <selection activeCell="A1" sqref="A1"/>
    </sheetView>
  </sheetViews>
  <sheetFormatPr defaultColWidth="9.140625" defaultRowHeight="12.75" customHeight="1"/>
  <cols>
    <col min="1" max="1" width="13.7109375" style="37" customWidth="1"/>
    <col min="2" max="2" width="34.140625" style="37" customWidth="1"/>
    <col min="3" max="3" width="22.7109375" style="37" customWidth="1"/>
    <col min="4" max="4" width="19.140625" style="37" customWidth="1"/>
    <col min="5" max="5" width="18.00390625" style="37" customWidth="1"/>
    <col min="6" max="6" width="21.28125" style="37" customWidth="1"/>
    <col min="7" max="7" width="9.140625" style="37" customWidth="1"/>
  </cols>
  <sheetData>
    <row r="1" spans="2:6" s="37" customFormat="1" ht="18.75" customHeight="1">
      <c r="B1" s="51"/>
      <c r="D1" s="51"/>
      <c r="F1" s="40" t="s">
        <v>246</v>
      </c>
    </row>
    <row r="2" spans="1:6" s="37" customFormat="1" ht="37.5" customHeight="1">
      <c r="A2" s="52" t="s">
        <v>247</v>
      </c>
      <c r="B2" s="52"/>
      <c r="C2" s="52"/>
      <c r="D2" s="52"/>
      <c r="E2" s="52"/>
      <c r="F2" s="52"/>
    </row>
    <row r="3" spans="2:6" s="37" customFormat="1" ht="16.5" customHeight="1">
      <c r="B3" s="51"/>
      <c r="D3" s="51"/>
      <c r="F3" s="40" t="s">
        <v>224</v>
      </c>
    </row>
    <row r="4" spans="1:6" s="37" customFormat="1" ht="18.75" customHeight="1">
      <c r="A4" s="43" t="s">
        <v>248</v>
      </c>
      <c r="B4" s="43" t="s">
        <v>249</v>
      </c>
      <c r="C4" s="43" t="s">
        <v>162</v>
      </c>
      <c r="D4" s="43"/>
      <c r="E4" s="43"/>
      <c r="F4" s="43"/>
    </row>
    <row r="5" spans="1:6" s="37" customFormat="1" ht="18.75" customHeight="1">
      <c r="A5" s="43"/>
      <c r="B5" s="43"/>
      <c r="C5" s="43" t="s">
        <v>99</v>
      </c>
      <c r="D5" s="43" t="s">
        <v>94</v>
      </c>
      <c r="E5" s="43" t="s">
        <v>241</v>
      </c>
      <c r="F5" s="43" t="s">
        <v>96</v>
      </c>
    </row>
    <row r="6" spans="1:6" s="37" customFormat="1" ht="18.75" customHeight="1">
      <c r="A6" s="44"/>
      <c r="B6" s="53" t="s">
        <v>99</v>
      </c>
      <c r="C6" s="54">
        <v>53.490116</v>
      </c>
      <c r="D6" s="54">
        <v>53.490116</v>
      </c>
      <c r="E6" s="48"/>
      <c r="F6" s="48"/>
    </row>
    <row r="7" spans="1:6" s="37" customFormat="1" ht="15" customHeight="1">
      <c r="A7" s="44" t="s">
        <v>250</v>
      </c>
      <c r="B7" s="53" t="s">
        <v>251</v>
      </c>
      <c r="C7" s="54">
        <v>53.490116</v>
      </c>
      <c r="D7" s="54">
        <v>53.490116</v>
      </c>
      <c r="E7" s="48"/>
      <c r="F7" s="48"/>
    </row>
    <row r="8" spans="2:4" s="37" customFormat="1" ht="15" customHeight="1">
      <c r="B8" s="51"/>
      <c r="C8" s="51"/>
      <c r="D8" s="51"/>
    </row>
    <row r="9" s="37" customFormat="1" ht="15" customHeight="1"/>
  </sheetData>
  <sheetProtection formatCells="0" formatColumns="0" formatRows="0" insertColumns="0" insertRows="0" insertHyperlinks="0" deleteColumns="0" deleteRows="0" sort="0" autoFilter="0" pivotTables="0"/>
  <mergeCells count="6">
    <mergeCell ref="A2:F2"/>
    <mergeCell ref="C4:F4"/>
    <mergeCell ref="A4:A5"/>
    <mergeCell ref="B4:B5"/>
  </mergeCells>
  <printOptions horizontalCentered="1"/>
  <pageMargins left="0" right="0" top="0" bottom="0" header="0" footer="0"/>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G58"/>
  <sheetViews>
    <sheetView showGridLines="0" tabSelected="1" workbookViewId="0" topLeftCell="A21">
      <selection activeCell="A58" sqref="A58"/>
    </sheetView>
  </sheetViews>
  <sheetFormatPr defaultColWidth="9.140625" defaultRowHeight="12.75" customHeight="1"/>
  <cols>
    <col min="1" max="1" width="42.00390625" style="37" customWidth="1"/>
    <col min="2" max="2" width="18.421875" style="37" customWidth="1"/>
    <col min="3" max="3" width="18.00390625" style="37" customWidth="1"/>
    <col min="4" max="4" width="16.8515625" style="37" customWidth="1"/>
    <col min="5" max="5" width="18.28125" style="37" customWidth="1"/>
    <col min="6" max="6" width="16.7109375" style="37" customWidth="1"/>
    <col min="7" max="7" width="19.421875" style="37" customWidth="1"/>
    <col min="8" max="8" width="9.140625" style="37" customWidth="1"/>
  </cols>
  <sheetData>
    <row r="1" spans="1:7" s="37" customFormat="1" ht="20.25" customHeight="1">
      <c r="A1" s="38" t="s">
        <v>252</v>
      </c>
      <c r="G1" s="40" t="s">
        <v>253</v>
      </c>
    </row>
    <row r="2" spans="1:7" s="37" customFormat="1" ht="24" customHeight="1">
      <c r="A2" s="41" t="s">
        <v>254</v>
      </c>
      <c r="B2" s="42"/>
      <c r="C2" s="42"/>
      <c r="D2" s="42"/>
      <c r="E2" s="42"/>
      <c r="F2" s="42"/>
      <c r="G2" s="42"/>
    </row>
    <row r="3" s="37" customFormat="1" ht="15" customHeight="1">
      <c r="G3" s="40" t="s">
        <v>40</v>
      </c>
    </row>
    <row r="4" spans="1:7" s="37" customFormat="1" ht="29.25" customHeight="1">
      <c r="A4" s="43" t="s">
        <v>255</v>
      </c>
      <c r="B4" s="43" t="s">
        <v>99</v>
      </c>
      <c r="C4" s="43" t="s">
        <v>256</v>
      </c>
      <c r="D4" s="44"/>
      <c r="E4" s="44"/>
      <c r="F4" s="49" t="s">
        <v>97</v>
      </c>
      <c r="G4" s="43" t="s">
        <v>98</v>
      </c>
    </row>
    <row r="5" spans="1:7" s="37" customFormat="1" ht="30.75" customHeight="1">
      <c r="A5" s="44"/>
      <c r="B5" s="44"/>
      <c r="C5" s="43" t="s">
        <v>94</v>
      </c>
      <c r="D5" s="43" t="s">
        <v>241</v>
      </c>
      <c r="E5" s="43" t="s">
        <v>96</v>
      </c>
      <c r="F5" s="50"/>
      <c r="G5" s="44"/>
    </row>
    <row r="6" spans="1:7" s="37" customFormat="1" ht="18" customHeight="1">
      <c r="A6" s="43">
        <v>1</v>
      </c>
      <c r="B6" s="43">
        <v>2</v>
      </c>
      <c r="C6" s="43">
        <v>3</v>
      </c>
      <c r="D6" s="43">
        <v>4</v>
      </c>
      <c r="E6" s="43">
        <v>5</v>
      </c>
      <c r="F6" s="43">
        <v>6</v>
      </c>
      <c r="G6" s="43">
        <v>7</v>
      </c>
    </row>
    <row r="7" spans="1:7" s="37" customFormat="1" ht="18" customHeight="1">
      <c r="A7" s="46" t="s">
        <v>99</v>
      </c>
      <c r="B7" s="47">
        <v>5479.402772</v>
      </c>
      <c r="C7" s="47">
        <v>1190.010456</v>
      </c>
      <c r="D7" s="47">
        <v>4289.392316</v>
      </c>
      <c r="E7" s="47"/>
      <c r="F7" s="47"/>
      <c r="G7" s="47"/>
    </row>
    <row r="8" spans="1:7" s="37" customFormat="1" ht="15">
      <c r="A8" s="46" t="s">
        <v>257</v>
      </c>
      <c r="B8" s="47">
        <v>5479.402772</v>
      </c>
      <c r="C8" s="47">
        <v>1190.010456</v>
      </c>
      <c r="D8" s="47">
        <v>4289.392316</v>
      </c>
      <c r="E8" s="47"/>
      <c r="F8" s="47"/>
      <c r="G8" s="47"/>
    </row>
    <row r="9" spans="1:7" s="37" customFormat="1" ht="15">
      <c r="A9" s="46" t="s">
        <v>258</v>
      </c>
      <c r="B9" s="47">
        <v>5361.292772</v>
      </c>
      <c r="C9" s="47">
        <v>1071.900456</v>
      </c>
      <c r="D9" s="47">
        <v>4289.392316</v>
      </c>
      <c r="E9" s="47"/>
      <c r="F9" s="47"/>
      <c r="G9" s="47"/>
    </row>
    <row r="10" spans="1:7" s="37" customFormat="1" ht="15">
      <c r="A10" s="44" t="s">
        <v>259</v>
      </c>
      <c r="B10" s="48">
        <v>78.0782</v>
      </c>
      <c r="C10" s="48"/>
      <c r="D10" s="48">
        <v>78.0782</v>
      </c>
      <c r="E10" s="48"/>
      <c r="F10" s="48"/>
      <c r="G10" s="48"/>
    </row>
    <row r="11" spans="1:7" s="37" customFormat="1" ht="15">
      <c r="A11" s="44" t="s">
        <v>260</v>
      </c>
      <c r="B11" s="48">
        <v>43.788925</v>
      </c>
      <c r="C11" s="48"/>
      <c r="D11" s="48">
        <v>43.788925</v>
      </c>
      <c r="E11" s="48"/>
      <c r="F11" s="48"/>
      <c r="G11" s="48"/>
    </row>
    <row r="12" spans="1:7" s="37" customFormat="1" ht="15">
      <c r="A12" s="44" t="s">
        <v>261</v>
      </c>
      <c r="B12" s="48">
        <v>161.1565</v>
      </c>
      <c r="C12" s="48"/>
      <c r="D12" s="48">
        <v>161.1565</v>
      </c>
      <c r="E12" s="48"/>
      <c r="F12" s="48"/>
      <c r="G12" s="48"/>
    </row>
    <row r="13" spans="1:7" s="37" customFormat="1" ht="15">
      <c r="A13" s="44" t="s">
        <v>262</v>
      </c>
      <c r="B13" s="48">
        <v>567.14967</v>
      </c>
      <c r="C13" s="48"/>
      <c r="D13" s="48">
        <v>567.14967</v>
      </c>
      <c r="E13" s="48"/>
      <c r="F13" s="48"/>
      <c r="G13" s="48"/>
    </row>
    <row r="14" spans="1:7" s="37" customFormat="1" ht="15">
      <c r="A14" s="44" t="s">
        <v>263</v>
      </c>
      <c r="B14" s="48">
        <v>403.6706</v>
      </c>
      <c r="C14" s="48"/>
      <c r="D14" s="48">
        <v>403.6706</v>
      </c>
      <c r="E14" s="48"/>
      <c r="F14" s="48"/>
      <c r="G14" s="48"/>
    </row>
    <row r="15" spans="1:7" s="37" customFormat="1" ht="15">
      <c r="A15" s="44" t="s">
        <v>264</v>
      </c>
      <c r="B15" s="48">
        <v>187.5</v>
      </c>
      <c r="C15" s="48"/>
      <c r="D15" s="48">
        <v>187.5</v>
      </c>
      <c r="E15" s="48"/>
      <c r="F15" s="48"/>
      <c r="G15" s="48"/>
    </row>
    <row r="16" spans="1:7" s="37" customFormat="1" ht="15">
      <c r="A16" s="44" t="s">
        <v>265</v>
      </c>
      <c r="B16" s="48">
        <v>76.885</v>
      </c>
      <c r="C16" s="48"/>
      <c r="D16" s="48">
        <v>76.885</v>
      </c>
      <c r="E16" s="48"/>
      <c r="F16" s="48"/>
      <c r="G16" s="48"/>
    </row>
    <row r="17" spans="1:7" s="37" customFormat="1" ht="15">
      <c r="A17" s="44" t="s">
        <v>266</v>
      </c>
      <c r="B17" s="48">
        <v>75.594</v>
      </c>
      <c r="C17" s="48"/>
      <c r="D17" s="48">
        <v>75.594</v>
      </c>
      <c r="E17" s="48"/>
      <c r="F17" s="48"/>
      <c r="G17" s="48"/>
    </row>
    <row r="18" spans="1:7" s="37" customFormat="1" ht="15">
      <c r="A18" s="44" t="s">
        <v>267</v>
      </c>
      <c r="B18" s="48">
        <v>20</v>
      </c>
      <c r="C18" s="48"/>
      <c r="D18" s="48">
        <v>20</v>
      </c>
      <c r="E18" s="48"/>
      <c r="F18" s="48"/>
      <c r="G18" s="48"/>
    </row>
    <row r="19" spans="1:7" s="37" customFormat="1" ht="15">
      <c r="A19" s="44" t="s">
        <v>268</v>
      </c>
      <c r="B19" s="48">
        <v>150</v>
      </c>
      <c r="C19" s="48"/>
      <c r="D19" s="48">
        <v>150</v>
      </c>
      <c r="E19" s="48"/>
      <c r="F19" s="48"/>
      <c r="G19" s="48"/>
    </row>
    <row r="20" spans="1:7" s="37" customFormat="1" ht="15">
      <c r="A20" s="44" t="s">
        <v>269</v>
      </c>
      <c r="B20" s="48">
        <v>200</v>
      </c>
      <c r="C20" s="48"/>
      <c r="D20" s="48">
        <v>200</v>
      </c>
      <c r="E20" s="48"/>
      <c r="F20" s="48"/>
      <c r="G20" s="48"/>
    </row>
    <row r="21" spans="1:7" s="37" customFormat="1" ht="15">
      <c r="A21" s="44" t="s">
        <v>270</v>
      </c>
      <c r="B21" s="48">
        <v>55</v>
      </c>
      <c r="C21" s="48"/>
      <c r="D21" s="48">
        <v>55</v>
      </c>
      <c r="E21" s="48"/>
      <c r="F21" s="48"/>
      <c r="G21" s="48"/>
    </row>
    <row r="22" spans="1:7" s="37" customFormat="1" ht="15">
      <c r="A22" s="44" t="s">
        <v>271</v>
      </c>
      <c r="B22" s="48">
        <v>186.028456</v>
      </c>
      <c r="C22" s="48">
        <v>186.028456</v>
      </c>
      <c r="D22" s="48"/>
      <c r="E22" s="48"/>
      <c r="F22" s="48"/>
      <c r="G22" s="48"/>
    </row>
    <row r="23" spans="1:7" s="37" customFormat="1" ht="15">
      <c r="A23" s="44" t="s">
        <v>272</v>
      </c>
      <c r="B23" s="48">
        <v>100</v>
      </c>
      <c r="C23" s="48"/>
      <c r="D23" s="48">
        <v>100</v>
      </c>
      <c r="E23" s="48"/>
      <c r="F23" s="48"/>
      <c r="G23" s="48"/>
    </row>
    <row r="24" spans="1:7" s="37" customFormat="1" ht="15">
      <c r="A24" s="44" t="s">
        <v>273</v>
      </c>
      <c r="B24" s="48">
        <v>320</v>
      </c>
      <c r="C24" s="48"/>
      <c r="D24" s="48">
        <v>320</v>
      </c>
      <c r="E24" s="48"/>
      <c r="F24" s="48"/>
      <c r="G24" s="48"/>
    </row>
    <row r="25" spans="1:7" s="37" customFormat="1" ht="15">
      <c r="A25" s="44" t="s">
        <v>274</v>
      </c>
      <c r="B25" s="48">
        <v>60</v>
      </c>
      <c r="C25" s="48"/>
      <c r="D25" s="48">
        <v>60</v>
      </c>
      <c r="E25" s="48"/>
      <c r="F25" s="48"/>
      <c r="G25" s="48"/>
    </row>
    <row r="26" spans="1:7" s="37" customFormat="1" ht="15">
      <c r="A26" s="44" t="s">
        <v>275</v>
      </c>
      <c r="B26" s="48">
        <v>149.4</v>
      </c>
      <c r="C26" s="48"/>
      <c r="D26" s="48">
        <v>149.4</v>
      </c>
      <c r="E26" s="48"/>
      <c r="F26" s="48"/>
      <c r="G26" s="48"/>
    </row>
    <row r="27" spans="1:7" s="37" customFormat="1" ht="15">
      <c r="A27" s="44" t="s">
        <v>276</v>
      </c>
      <c r="B27" s="48">
        <v>30.0362</v>
      </c>
      <c r="C27" s="48"/>
      <c r="D27" s="48">
        <v>30.0362</v>
      </c>
      <c r="E27" s="48"/>
      <c r="F27" s="48"/>
      <c r="G27" s="48"/>
    </row>
    <row r="28" spans="1:7" s="37" customFormat="1" ht="15">
      <c r="A28" s="44" t="s">
        <v>277</v>
      </c>
      <c r="B28" s="48">
        <v>183.116208</v>
      </c>
      <c r="C28" s="48"/>
      <c r="D28" s="48">
        <v>183.116208</v>
      </c>
      <c r="E28" s="48"/>
      <c r="F28" s="48"/>
      <c r="G28" s="48"/>
    </row>
    <row r="29" spans="1:7" s="37" customFormat="1" ht="15">
      <c r="A29" s="44" t="s">
        <v>278</v>
      </c>
      <c r="B29" s="48">
        <v>87.140858</v>
      </c>
      <c r="C29" s="48"/>
      <c r="D29" s="48">
        <v>87.140858</v>
      </c>
      <c r="E29" s="48"/>
      <c r="F29" s="48"/>
      <c r="G29" s="48"/>
    </row>
    <row r="30" spans="1:7" s="37" customFormat="1" ht="15">
      <c r="A30" s="44" t="s">
        <v>279</v>
      </c>
      <c r="B30" s="48">
        <v>234.59602</v>
      </c>
      <c r="C30" s="48"/>
      <c r="D30" s="48">
        <v>234.59602</v>
      </c>
      <c r="E30" s="48"/>
      <c r="F30" s="48"/>
      <c r="G30" s="48"/>
    </row>
    <row r="31" spans="1:7" s="37" customFormat="1" ht="15">
      <c r="A31" s="44" t="s">
        <v>280</v>
      </c>
      <c r="B31" s="48">
        <v>86.750135</v>
      </c>
      <c r="C31" s="48"/>
      <c r="D31" s="48">
        <v>86.750135</v>
      </c>
      <c r="E31" s="48"/>
      <c r="F31" s="48"/>
      <c r="G31" s="48"/>
    </row>
    <row r="32" spans="1:7" s="37" customFormat="1" ht="15">
      <c r="A32" s="44" t="s">
        <v>281</v>
      </c>
      <c r="B32" s="48">
        <v>231.39</v>
      </c>
      <c r="C32" s="48"/>
      <c r="D32" s="48">
        <v>231.39</v>
      </c>
      <c r="E32" s="48"/>
      <c r="F32" s="48"/>
      <c r="G32" s="48"/>
    </row>
    <row r="33" spans="1:7" s="37" customFormat="1" ht="15">
      <c r="A33" s="44" t="s">
        <v>282</v>
      </c>
      <c r="B33" s="48">
        <v>88.14</v>
      </c>
      <c r="C33" s="48"/>
      <c r="D33" s="48">
        <v>88.14</v>
      </c>
      <c r="E33" s="48"/>
      <c r="F33" s="48"/>
      <c r="G33" s="48"/>
    </row>
    <row r="34" spans="1:7" s="37" customFormat="1" ht="15">
      <c r="A34" s="44" t="s">
        <v>283</v>
      </c>
      <c r="B34" s="48">
        <v>200</v>
      </c>
      <c r="C34" s="48"/>
      <c r="D34" s="48">
        <v>200</v>
      </c>
      <c r="E34" s="48"/>
      <c r="F34" s="48"/>
      <c r="G34" s="48"/>
    </row>
    <row r="35" spans="1:7" s="37" customFormat="1" ht="15">
      <c r="A35" s="44" t="s">
        <v>284</v>
      </c>
      <c r="B35" s="48">
        <v>60</v>
      </c>
      <c r="C35" s="48">
        <v>60</v>
      </c>
      <c r="D35" s="48"/>
      <c r="E35" s="48"/>
      <c r="F35" s="48"/>
      <c r="G35" s="48"/>
    </row>
    <row r="36" spans="1:7" s="37" customFormat="1" ht="15">
      <c r="A36" s="44" t="s">
        <v>285</v>
      </c>
      <c r="B36" s="48">
        <v>46</v>
      </c>
      <c r="C36" s="48">
        <v>46</v>
      </c>
      <c r="D36" s="48"/>
      <c r="E36" s="48"/>
      <c r="F36" s="48"/>
      <c r="G36" s="48"/>
    </row>
    <row r="37" spans="1:7" s="37" customFormat="1" ht="15">
      <c r="A37" s="44" t="s">
        <v>286</v>
      </c>
      <c r="B37" s="48">
        <v>190.93</v>
      </c>
      <c r="C37" s="48">
        <v>190.93</v>
      </c>
      <c r="D37" s="48"/>
      <c r="E37" s="48"/>
      <c r="F37" s="48"/>
      <c r="G37" s="48"/>
    </row>
    <row r="38" spans="1:7" s="37" customFormat="1" ht="15">
      <c r="A38" s="44" t="s">
        <v>287</v>
      </c>
      <c r="B38" s="48">
        <v>42</v>
      </c>
      <c r="C38" s="48">
        <v>42</v>
      </c>
      <c r="D38" s="48"/>
      <c r="E38" s="48"/>
      <c r="F38" s="48"/>
      <c r="G38" s="48"/>
    </row>
    <row r="39" spans="1:7" s="37" customFormat="1" ht="15">
      <c r="A39" s="44" t="s">
        <v>288</v>
      </c>
      <c r="B39" s="48">
        <v>5</v>
      </c>
      <c r="C39" s="48">
        <v>5</v>
      </c>
      <c r="D39" s="48"/>
      <c r="E39" s="48"/>
      <c r="F39" s="48"/>
      <c r="G39" s="48"/>
    </row>
    <row r="40" spans="1:7" s="37" customFormat="1" ht="15">
      <c r="A40" s="44" t="s">
        <v>289</v>
      </c>
      <c r="B40" s="48">
        <v>15</v>
      </c>
      <c r="C40" s="48">
        <v>15</v>
      </c>
      <c r="D40" s="48"/>
      <c r="E40" s="48"/>
      <c r="F40" s="48"/>
      <c r="G40" s="48"/>
    </row>
    <row r="41" spans="1:7" s="37" customFormat="1" ht="15">
      <c r="A41" s="44" t="s">
        <v>290</v>
      </c>
      <c r="B41" s="48">
        <v>5</v>
      </c>
      <c r="C41" s="48">
        <v>5</v>
      </c>
      <c r="D41" s="48"/>
      <c r="E41" s="48"/>
      <c r="F41" s="48"/>
      <c r="G41" s="48"/>
    </row>
    <row r="42" spans="1:7" s="37" customFormat="1" ht="15">
      <c r="A42" s="44" t="s">
        <v>291</v>
      </c>
      <c r="B42" s="48">
        <v>80</v>
      </c>
      <c r="C42" s="48">
        <v>80</v>
      </c>
      <c r="D42" s="48"/>
      <c r="E42" s="48"/>
      <c r="F42" s="48"/>
      <c r="G42" s="48"/>
    </row>
    <row r="43" spans="1:7" s="37" customFormat="1" ht="15">
      <c r="A43" s="44" t="s">
        <v>292</v>
      </c>
      <c r="B43" s="48">
        <v>195</v>
      </c>
      <c r="C43" s="48">
        <v>195</v>
      </c>
      <c r="D43" s="48"/>
      <c r="E43" s="48"/>
      <c r="F43" s="48"/>
      <c r="G43" s="48"/>
    </row>
    <row r="44" spans="1:7" s="37" customFormat="1" ht="15">
      <c r="A44" s="44" t="s">
        <v>293</v>
      </c>
      <c r="B44" s="48">
        <v>54.4</v>
      </c>
      <c r="C44" s="48">
        <v>54.4</v>
      </c>
      <c r="D44" s="48"/>
      <c r="E44" s="48"/>
      <c r="F44" s="48"/>
      <c r="G44" s="48"/>
    </row>
    <row r="45" spans="1:7" s="37" customFormat="1" ht="15">
      <c r="A45" s="44" t="s">
        <v>294</v>
      </c>
      <c r="B45" s="48">
        <v>500</v>
      </c>
      <c r="C45" s="48"/>
      <c r="D45" s="48">
        <v>500</v>
      </c>
      <c r="E45" s="48"/>
      <c r="F45" s="48"/>
      <c r="G45" s="48"/>
    </row>
    <row r="46" spans="1:7" s="37" customFormat="1" ht="15">
      <c r="A46" s="44" t="s">
        <v>295</v>
      </c>
      <c r="B46" s="48">
        <v>14.472</v>
      </c>
      <c r="C46" s="48">
        <v>14.472</v>
      </c>
      <c r="D46" s="48"/>
      <c r="E46" s="48"/>
      <c r="F46" s="48"/>
      <c r="G46" s="48"/>
    </row>
    <row r="47" spans="1:7" s="37" customFormat="1" ht="15">
      <c r="A47" s="44" t="s">
        <v>296</v>
      </c>
      <c r="B47" s="48">
        <v>20</v>
      </c>
      <c r="C47" s="48">
        <v>20</v>
      </c>
      <c r="D47" s="48"/>
      <c r="E47" s="48"/>
      <c r="F47" s="48"/>
      <c r="G47" s="48"/>
    </row>
    <row r="48" spans="1:7" s="37" customFormat="1" ht="15">
      <c r="A48" s="44" t="s">
        <v>297</v>
      </c>
      <c r="B48" s="48">
        <v>17</v>
      </c>
      <c r="C48" s="48">
        <v>17</v>
      </c>
      <c r="D48" s="48"/>
      <c r="E48" s="48"/>
      <c r="F48" s="48"/>
      <c r="G48" s="48"/>
    </row>
    <row r="49" spans="1:7" s="37" customFormat="1" ht="15">
      <c r="A49" s="44" t="s">
        <v>298</v>
      </c>
      <c r="B49" s="48">
        <v>30</v>
      </c>
      <c r="C49" s="48">
        <v>30</v>
      </c>
      <c r="D49" s="48"/>
      <c r="E49" s="48"/>
      <c r="F49" s="48"/>
      <c r="G49" s="48"/>
    </row>
    <row r="50" spans="1:7" s="37" customFormat="1" ht="15">
      <c r="A50" s="44" t="s">
        <v>299</v>
      </c>
      <c r="B50" s="48">
        <v>4.9</v>
      </c>
      <c r="C50" s="48">
        <v>4.9</v>
      </c>
      <c r="D50" s="48"/>
      <c r="E50" s="48"/>
      <c r="F50" s="48"/>
      <c r="G50" s="48"/>
    </row>
    <row r="51" spans="1:7" s="37" customFormat="1" ht="15">
      <c r="A51" s="44" t="s">
        <v>300</v>
      </c>
      <c r="B51" s="48">
        <v>68</v>
      </c>
      <c r="C51" s="48">
        <v>68</v>
      </c>
      <c r="D51" s="48"/>
      <c r="E51" s="48"/>
      <c r="F51" s="48"/>
      <c r="G51" s="48"/>
    </row>
    <row r="52" spans="1:7" s="37" customFormat="1" ht="15">
      <c r="A52" s="44" t="s">
        <v>301</v>
      </c>
      <c r="B52" s="48">
        <v>28.17</v>
      </c>
      <c r="C52" s="48">
        <v>28.17</v>
      </c>
      <c r="D52" s="48"/>
      <c r="E52" s="48"/>
      <c r="F52" s="48"/>
      <c r="G52" s="48"/>
    </row>
    <row r="53" spans="1:7" s="37" customFormat="1" ht="15">
      <c r="A53" s="44" t="s">
        <v>302</v>
      </c>
      <c r="B53" s="48">
        <v>10</v>
      </c>
      <c r="C53" s="48">
        <v>10</v>
      </c>
      <c r="D53" s="48"/>
      <c r="E53" s="48"/>
      <c r="F53" s="48"/>
      <c r="G53" s="48"/>
    </row>
    <row r="54" spans="1:7" s="37" customFormat="1" ht="15">
      <c r="A54" s="46" t="s">
        <v>303</v>
      </c>
      <c r="B54" s="47">
        <v>118.11</v>
      </c>
      <c r="C54" s="47">
        <v>118.11</v>
      </c>
      <c r="D54" s="47"/>
      <c r="E54" s="47"/>
      <c r="F54" s="47"/>
      <c r="G54" s="47"/>
    </row>
    <row r="55" spans="1:7" s="37" customFormat="1" ht="15">
      <c r="A55" s="44" t="s">
        <v>304</v>
      </c>
      <c r="B55" s="48">
        <v>5.73</v>
      </c>
      <c r="C55" s="48">
        <v>5.73</v>
      </c>
      <c r="D55" s="48"/>
      <c r="E55" s="48"/>
      <c r="F55" s="48"/>
      <c r="G55" s="48"/>
    </row>
    <row r="56" spans="1:7" s="37" customFormat="1" ht="15">
      <c r="A56" s="44" t="s">
        <v>305</v>
      </c>
      <c r="B56" s="48">
        <v>5.6</v>
      </c>
      <c r="C56" s="48">
        <v>5.6</v>
      </c>
      <c r="D56" s="48"/>
      <c r="E56" s="48"/>
      <c r="F56" s="48"/>
      <c r="G56" s="48"/>
    </row>
    <row r="57" spans="1:7" s="37" customFormat="1" ht="15">
      <c r="A57" s="44" t="s">
        <v>306</v>
      </c>
      <c r="B57" s="48">
        <v>11.78</v>
      </c>
      <c r="C57" s="48">
        <v>11.78</v>
      </c>
      <c r="D57" s="48"/>
      <c r="E57" s="48"/>
      <c r="F57" s="48"/>
      <c r="G57" s="48"/>
    </row>
    <row r="58" spans="1:7" s="37" customFormat="1" ht="15">
      <c r="A58" s="44" t="s">
        <v>298</v>
      </c>
      <c r="B58" s="48">
        <v>95</v>
      </c>
      <c r="C58" s="48">
        <v>95</v>
      </c>
      <c r="D58" s="48"/>
      <c r="E58" s="48"/>
      <c r="F58" s="48"/>
      <c r="G58" s="48"/>
    </row>
  </sheetData>
  <sheetProtection formatCells="0" formatColumns="0" formatRows="0" insertColumns="0" insertRows="0" insertHyperlinks="0" deleteColumns="0" deleteRows="0" sort="0" autoFilter="0" pivotTables="0"/>
  <mergeCells count="10">
    <mergeCell ref="A2:G2"/>
    <mergeCell ref="C4:E4"/>
    <mergeCell ref="A4:A5"/>
    <mergeCell ref="B4:B5"/>
    <mergeCell ref="F4:F5"/>
    <mergeCell ref="G4:G5"/>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19"/>
  <sheetViews>
    <sheetView showGridLines="0" workbookViewId="0" topLeftCell="A1">
      <selection activeCell="H24" sqref="H24"/>
    </sheetView>
  </sheetViews>
  <sheetFormatPr defaultColWidth="9.140625" defaultRowHeight="12.75" customHeight="1"/>
  <cols>
    <col min="1" max="1" width="42.8515625" style="37" customWidth="1"/>
    <col min="2" max="2" width="20.7109375" style="37" customWidth="1"/>
    <col min="3" max="4" width="21.421875" style="37" customWidth="1"/>
    <col min="5" max="5" width="20.140625" style="37" customWidth="1"/>
    <col min="6" max="7" width="9.140625" style="37" customWidth="1"/>
  </cols>
  <sheetData>
    <row r="1" spans="1:6" s="37" customFormat="1" ht="16.5" customHeight="1">
      <c r="A1" s="38" t="s">
        <v>252</v>
      </c>
      <c r="B1" s="39"/>
      <c r="C1" s="39"/>
      <c r="D1" s="39"/>
      <c r="E1" s="40" t="s">
        <v>307</v>
      </c>
      <c r="F1" s="39"/>
    </row>
    <row r="2" spans="1:6" s="37" customFormat="1" ht="24" customHeight="1">
      <c r="A2" s="41" t="s">
        <v>308</v>
      </c>
      <c r="B2" s="42"/>
      <c r="C2" s="42"/>
      <c r="D2" s="42"/>
      <c r="E2" s="42"/>
      <c r="F2" s="39"/>
    </row>
    <row r="3" spans="1:6" s="37" customFormat="1" ht="16.5" customHeight="1">
      <c r="A3" s="39"/>
      <c r="B3" s="39"/>
      <c r="C3" s="39"/>
      <c r="D3" s="39"/>
      <c r="E3" s="40" t="s">
        <v>40</v>
      </c>
      <c r="F3" s="39"/>
    </row>
    <row r="4" spans="1:6" s="37" customFormat="1" ht="24.75" customHeight="1">
      <c r="A4" s="43" t="s">
        <v>255</v>
      </c>
      <c r="B4" s="43" t="s">
        <v>99</v>
      </c>
      <c r="C4" s="43" t="s">
        <v>171</v>
      </c>
      <c r="D4" s="44"/>
      <c r="E4" s="44"/>
      <c r="F4" s="39"/>
    </row>
    <row r="5" spans="1:6" s="37" customFormat="1" ht="26.25" customHeight="1">
      <c r="A5" s="43"/>
      <c r="B5" s="44"/>
      <c r="C5" s="43" t="s">
        <v>94</v>
      </c>
      <c r="D5" s="43" t="s">
        <v>241</v>
      </c>
      <c r="E5" s="43" t="s">
        <v>96</v>
      </c>
      <c r="F5" s="39"/>
    </row>
    <row r="6" spans="1:6" s="37" customFormat="1" ht="19.5" customHeight="1">
      <c r="A6" s="43">
        <v>1</v>
      </c>
      <c r="B6" s="43">
        <v>2</v>
      </c>
      <c r="C6" s="43">
        <v>3</v>
      </c>
      <c r="D6" s="43">
        <v>4</v>
      </c>
      <c r="E6" s="43">
        <v>5</v>
      </c>
      <c r="F6" s="45"/>
    </row>
    <row r="7" spans="1:5" s="37" customFormat="1" ht="18.75" customHeight="1">
      <c r="A7" s="46" t="s">
        <v>99</v>
      </c>
      <c r="B7" s="47">
        <v>264.6795</v>
      </c>
      <c r="C7" s="47">
        <v>264.6795</v>
      </c>
      <c r="D7" s="47"/>
      <c r="E7" s="47"/>
    </row>
    <row r="8" spans="1:5" s="37" customFormat="1" ht="15">
      <c r="A8" s="46" t="s">
        <v>257</v>
      </c>
      <c r="B8" s="47">
        <v>264.6795</v>
      </c>
      <c r="C8" s="47">
        <v>264.6795</v>
      </c>
      <c r="D8" s="47"/>
      <c r="E8" s="47"/>
    </row>
    <row r="9" spans="1:5" s="37" customFormat="1" ht="15">
      <c r="A9" s="46" t="s">
        <v>258</v>
      </c>
      <c r="B9" s="47">
        <v>262.6795</v>
      </c>
      <c r="C9" s="47">
        <v>262.6795</v>
      </c>
      <c r="D9" s="47"/>
      <c r="E9" s="47"/>
    </row>
    <row r="10" spans="1:5" s="37" customFormat="1" ht="15">
      <c r="A10" s="44" t="s">
        <v>309</v>
      </c>
      <c r="B10" s="48">
        <v>16.5924</v>
      </c>
      <c r="C10" s="48">
        <v>16.5924</v>
      </c>
      <c r="D10" s="48"/>
      <c r="E10" s="48"/>
    </row>
    <row r="11" spans="1:5" s="37" customFormat="1" ht="15">
      <c r="A11" s="44" t="s">
        <v>310</v>
      </c>
      <c r="B11" s="48">
        <v>7.29</v>
      </c>
      <c r="C11" s="48">
        <v>7.29</v>
      </c>
      <c r="D11" s="48"/>
      <c r="E11" s="48"/>
    </row>
    <row r="12" spans="1:5" s="37" customFormat="1" ht="15">
      <c r="A12" s="44" t="s">
        <v>311</v>
      </c>
      <c r="B12" s="48">
        <v>203.3421</v>
      </c>
      <c r="C12" s="48">
        <v>203.3421</v>
      </c>
      <c r="D12" s="48"/>
      <c r="E12" s="48"/>
    </row>
    <row r="13" spans="1:5" s="37" customFormat="1" ht="15">
      <c r="A13" s="44" t="s">
        <v>312</v>
      </c>
      <c r="B13" s="48">
        <v>0.15</v>
      </c>
      <c r="C13" s="48">
        <v>0.15</v>
      </c>
      <c r="D13" s="48"/>
      <c r="E13" s="48"/>
    </row>
    <row r="14" spans="1:5" s="37" customFormat="1" ht="15">
      <c r="A14" s="44" t="s">
        <v>313</v>
      </c>
      <c r="B14" s="48">
        <v>3</v>
      </c>
      <c r="C14" s="48">
        <v>3</v>
      </c>
      <c r="D14" s="48"/>
      <c r="E14" s="48"/>
    </row>
    <row r="15" spans="1:5" s="37" customFormat="1" ht="15">
      <c r="A15" s="44" t="s">
        <v>314</v>
      </c>
      <c r="B15" s="48">
        <v>12</v>
      </c>
      <c r="C15" s="48">
        <v>12</v>
      </c>
      <c r="D15" s="48"/>
      <c r="E15" s="48"/>
    </row>
    <row r="16" spans="1:5" s="37" customFormat="1" ht="15">
      <c r="A16" s="44" t="s">
        <v>315</v>
      </c>
      <c r="B16" s="48">
        <v>0.305</v>
      </c>
      <c r="C16" s="48">
        <v>0.305</v>
      </c>
      <c r="D16" s="48"/>
      <c r="E16" s="48"/>
    </row>
    <row r="17" spans="1:5" s="37" customFormat="1" ht="15">
      <c r="A17" s="44" t="s">
        <v>316</v>
      </c>
      <c r="B17" s="48">
        <v>20</v>
      </c>
      <c r="C17" s="48">
        <v>20</v>
      </c>
      <c r="D17" s="48"/>
      <c r="E17" s="48"/>
    </row>
    <row r="18" spans="1:5" s="37" customFormat="1" ht="15">
      <c r="A18" s="46" t="s">
        <v>303</v>
      </c>
      <c r="B18" s="47">
        <v>2</v>
      </c>
      <c r="C18" s="47">
        <v>2</v>
      </c>
      <c r="D18" s="47"/>
      <c r="E18" s="47"/>
    </row>
    <row r="19" spans="1:5" s="37" customFormat="1" ht="15">
      <c r="A19" s="44" t="s">
        <v>317</v>
      </c>
      <c r="B19" s="48">
        <v>2</v>
      </c>
      <c r="C19" s="48">
        <v>2</v>
      </c>
      <c r="D19" s="48"/>
      <c r="E19" s="48"/>
    </row>
  </sheetData>
  <sheetProtection formatCells="0" formatColumns="0" formatRows="0" insertColumns="0" insertRows="0" insertHyperlinks="0" deleteColumns="0" deleteRows="0" sort="0" autoFilter="0" pivotTables="0"/>
  <mergeCells count="6">
    <mergeCell ref="A2:E2"/>
    <mergeCell ref="C4:E4"/>
    <mergeCell ref="A4:A5"/>
    <mergeCell ref="B4:B5"/>
  </mergeCell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I34"/>
  <sheetViews>
    <sheetView zoomScaleSheetLayoutView="100" workbookViewId="0" topLeftCell="A2">
      <selection activeCell="L17" sqref="L17"/>
    </sheetView>
  </sheetViews>
  <sheetFormatPr defaultColWidth="10.28125" defaultRowHeight="12.75"/>
  <cols>
    <col min="1" max="1" width="5.57421875" style="5" customWidth="1"/>
    <col min="2" max="3" width="26.8515625" style="1" customWidth="1"/>
    <col min="4" max="6" width="11.57421875" style="1" customWidth="1"/>
    <col min="7" max="7" width="15.140625" style="12" customWidth="1"/>
    <col min="8" max="8" width="16.00390625" style="12" customWidth="1"/>
    <col min="9" max="9" width="7.421875" style="1" customWidth="1"/>
    <col min="10" max="16384" width="10.28125" style="1" customWidth="1"/>
  </cols>
  <sheetData>
    <row r="1" spans="1:8" s="1" customFormat="1" ht="15" customHeight="1">
      <c r="A1" s="5"/>
      <c r="G1" s="12"/>
      <c r="H1" s="3" t="s">
        <v>318</v>
      </c>
    </row>
    <row r="2" spans="1:9" s="2" customFormat="1" ht="49.5" customHeight="1">
      <c r="A2" s="13" t="s">
        <v>319</v>
      </c>
      <c r="B2" s="13"/>
      <c r="C2" s="13"/>
      <c r="D2" s="13"/>
      <c r="E2" s="13"/>
      <c r="F2" s="13"/>
      <c r="G2" s="13"/>
      <c r="H2" s="13"/>
      <c r="I2" s="36"/>
    </row>
    <row r="3" spans="1:9" s="1" customFormat="1" ht="15" customHeight="1">
      <c r="A3" s="14"/>
      <c r="B3" s="15"/>
      <c r="C3" s="16"/>
      <c r="D3" s="16"/>
      <c r="F3" s="17"/>
      <c r="G3" s="18"/>
      <c r="H3" s="19" t="s">
        <v>320</v>
      </c>
      <c r="I3" s="17"/>
    </row>
    <row r="4" spans="1:8" s="11" customFormat="1" ht="34.5" customHeight="1">
      <c r="A4" s="20" t="s">
        <v>1</v>
      </c>
      <c r="B4" s="20" t="s">
        <v>321</v>
      </c>
      <c r="C4" s="20" t="s">
        <v>322</v>
      </c>
      <c r="D4" s="20" t="s">
        <v>323</v>
      </c>
      <c r="E4" s="20" t="s">
        <v>324</v>
      </c>
      <c r="F4" s="20" t="s">
        <v>325</v>
      </c>
      <c r="G4" s="21" t="s">
        <v>326</v>
      </c>
      <c r="H4" s="21" t="s">
        <v>327</v>
      </c>
    </row>
    <row r="5" spans="1:8" s="1" customFormat="1" ht="24.75" customHeight="1">
      <c r="A5" s="22">
        <v>1</v>
      </c>
      <c r="B5" s="22" t="s">
        <v>328</v>
      </c>
      <c r="C5" s="22" t="s">
        <v>328</v>
      </c>
      <c r="D5" s="23">
        <v>67</v>
      </c>
      <c r="E5" s="24"/>
      <c r="F5" s="25">
        <v>2798.218</v>
      </c>
      <c r="G5" s="26">
        <v>2798.218</v>
      </c>
      <c r="H5" s="26">
        <v>2798.218</v>
      </c>
    </row>
    <row r="6" spans="1:8" s="1" customFormat="1" ht="24.75" customHeight="1">
      <c r="A6" s="22">
        <v>2</v>
      </c>
      <c r="B6" s="27" t="s">
        <v>329</v>
      </c>
      <c r="C6" s="27" t="s">
        <v>330</v>
      </c>
      <c r="D6" s="28">
        <v>35</v>
      </c>
      <c r="E6" s="29">
        <v>0.02</v>
      </c>
      <c r="F6" s="30">
        <v>0.7</v>
      </c>
      <c r="G6" s="31">
        <v>0.7</v>
      </c>
      <c r="H6" s="31">
        <v>0.7</v>
      </c>
    </row>
    <row r="7" spans="1:8" s="1" customFormat="1" ht="24.75" customHeight="1">
      <c r="A7" s="22">
        <v>3</v>
      </c>
      <c r="B7" s="27" t="s">
        <v>331</v>
      </c>
      <c r="C7" s="27" t="s">
        <v>332</v>
      </c>
      <c r="D7" s="28">
        <v>1</v>
      </c>
      <c r="E7" s="29">
        <v>1.325</v>
      </c>
      <c r="F7" s="30">
        <v>1.325</v>
      </c>
      <c r="G7" s="31">
        <v>1.325</v>
      </c>
      <c r="H7" s="31">
        <v>1.325</v>
      </c>
    </row>
    <row r="8" spans="1:8" s="1" customFormat="1" ht="24.75" customHeight="1">
      <c r="A8" s="22">
        <v>4</v>
      </c>
      <c r="B8" s="27" t="s">
        <v>333</v>
      </c>
      <c r="C8" s="27" t="s">
        <v>334</v>
      </c>
      <c r="D8" s="28">
        <v>1</v>
      </c>
      <c r="E8" s="29">
        <v>1.43</v>
      </c>
      <c r="F8" s="30">
        <v>1.43</v>
      </c>
      <c r="G8" s="31">
        <v>1.43</v>
      </c>
      <c r="H8" s="31">
        <v>1.43</v>
      </c>
    </row>
    <row r="9" spans="1:8" s="1" customFormat="1" ht="24.75" customHeight="1">
      <c r="A9" s="22">
        <v>5</v>
      </c>
      <c r="B9" s="27" t="s">
        <v>333</v>
      </c>
      <c r="C9" s="27" t="s">
        <v>335</v>
      </c>
      <c r="D9" s="28">
        <v>1</v>
      </c>
      <c r="E9" s="29">
        <v>2.4</v>
      </c>
      <c r="F9" s="30">
        <v>2.4</v>
      </c>
      <c r="G9" s="31">
        <v>2.4</v>
      </c>
      <c r="H9" s="31">
        <v>2.4</v>
      </c>
    </row>
    <row r="10" spans="1:8" s="1" customFormat="1" ht="24.75" customHeight="1">
      <c r="A10" s="22">
        <v>6</v>
      </c>
      <c r="B10" s="27" t="s">
        <v>336</v>
      </c>
      <c r="C10" s="27" t="s">
        <v>337</v>
      </c>
      <c r="D10" s="28">
        <v>1</v>
      </c>
      <c r="E10" s="29">
        <v>0.6</v>
      </c>
      <c r="F10" s="30">
        <v>0.6</v>
      </c>
      <c r="G10" s="31">
        <v>0.6</v>
      </c>
      <c r="H10" s="31">
        <v>0.6</v>
      </c>
    </row>
    <row r="11" spans="1:8" s="1" customFormat="1" ht="24.75" customHeight="1">
      <c r="A11" s="22">
        <v>7</v>
      </c>
      <c r="B11" s="27" t="s">
        <v>338</v>
      </c>
      <c r="C11" s="27" t="s">
        <v>339</v>
      </c>
      <c r="D11" s="28">
        <v>1</v>
      </c>
      <c r="E11" s="29">
        <v>1</v>
      </c>
      <c r="F11" s="30">
        <v>1</v>
      </c>
      <c r="G11" s="31">
        <v>1</v>
      </c>
      <c r="H11" s="31">
        <v>1</v>
      </c>
    </row>
    <row r="12" spans="1:8" s="1" customFormat="1" ht="24.75" customHeight="1">
      <c r="A12" s="22">
        <v>8</v>
      </c>
      <c r="B12" s="27" t="s">
        <v>333</v>
      </c>
      <c r="C12" s="27" t="s">
        <v>340</v>
      </c>
      <c r="D12" s="28">
        <v>1</v>
      </c>
      <c r="E12" s="29">
        <v>0.47</v>
      </c>
      <c r="F12" s="30">
        <v>0.47</v>
      </c>
      <c r="G12" s="31">
        <v>0.47</v>
      </c>
      <c r="H12" s="31">
        <v>0.47</v>
      </c>
    </row>
    <row r="13" spans="1:8" s="1" customFormat="1" ht="24.75" customHeight="1">
      <c r="A13" s="22">
        <v>9</v>
      </c>
      <c r="B13" s="27" t="s">
        <v>341</v>
      </c>
      <c r="C13" s="27" t="s">
        <v>342</v>
      </c>
      <c r="D13" s="28">
        <v>1</v>
      </c>
      <c r="E13" s="29">
        <v>76.885</v>
      </c>
      <c r="F13" s="30">
        <v>76.885</v>
      </c>
      <c r="G13" s="31">
        <v>76.885</v>
      </c>
      <c r="H13" s="31">
        <v>76.885</v>
      </c>
    </row>
    <row r="14" spans="1:8" s="1" customFormat="1" ht="24.75" customHeight="1">
      <c r="A14" s="22">
        <v>10</v>
      </c>
      <c r="B14" s="27" t="s">
        <v>343</v>
      </c>
      <c r="C14" s="27" t="s">
        <v>344</v>
      </c>
      <c r="D14" s="28">
        <v>1</v>
      </c>
      <c r="E14" s="29">
        <v>100</v>
      </c>
      <c r="F14" s="30">
        <v>100</v>
      </c>
      <c r="G14" s="31">
        <v>100</v>
      </c>
      <c r="H14" s="31">
        <v>100</v>
      </c>
    </row>
    <row r="15" spans="1:8" s="1" customFormat="1" ht="24.75" customHeight="1">
      <c r="A15" s="22">
        <v>11</v>
      </c>
      <c r="B15" s="27" t="s">
        <v>343</v>
      </c>
      <c r="C15" s="27" t="s">
        <v>344</v>
      </c>
      <c r="D15" s="28">
        <v>1</v>
      </c>
      <c r="E15" s="29">
        <v>320</v>
      </c>
      <c r="F15" s="30">
        <v>320</v>
      </c>
      <c r="G15" s="31">
        <v>320</v>
      </c>
      <c r="H15" s="31">
        <v>320</v>
      </c>
    </row>
    <row r="16" spans="1:8" s="1" customFormat="1" ht="24.75" customHeight="1">
      <c r="A16" s="22">
        <v>12</v>
      </c>
      <c r="B16" s="27" t="s">
        <v>343</v>
      </c>
      <c r="C16" s="27" t="s">
        <v>344</v>
      </c>
      <c r="D16" s="28">
        <v>1</v>
      </c>
      <c r="E16" s="29">
        <v>60</v>
      </c>
      <c r="F16" s="30">
        <v>60</v>
      </c>
      <c r="G16" s="31">
        <v>60</v>
      </c>
      <c r="H16" s="31">
        <v>60</v>
      </c>
    </row>
    <row r="17" spans="1:8" s="1" customFormat="1" ht="24.75" customHeight="1">
      <c r="A17" s="22">
        <v>13</v>
      </c>
      <c r="B17" s="27" t="s">
        <v>341</v>
      </c>
      <c r="C17" s="27" t="s">
        <v>345</v>
      </c>
      <c r="D17" s="28">
        <v>1</v>
      </c>
      <c r="E17" s="29">
        <v>149.4</v>
      </c>
      <c r="F17" s="30">
        <v>149.4</v>
      </c>
      <c r="G17" s="31">
        <v>149.4</v>
      </c>
      <c r="H17" s="31">
        <v>149.4</v>
      </c>
    </row>
    <row r="18" spans="1:8" s="1" customFormat="1" ht="24.75" customHeight="1">
      <c r="A18" s="22">
        <v>14</v>
      </c>
      <c r="B18" s="27" t="s">
        <v>341</v>
      </c>
      <c r="C18" s="27" t="s">
        <v>342</v>
      </c>
      <c r="D18" s="28">
        <v>1</v>
      </c>
      <c r="E18" s="29">
        <v>231.39</v>
      </c>
      <c r="F18" s="30">
        <v>231.39</v>
      </c>
      <c r="G18" s="31">
        <v>231.39</v>
      </c>
      <c r="H18" s="31">
        <v>231.39</v>
      </c>
    </row>
    <row r="19" spans="1:8" s="1" customFormat="1" ht="24.75" customHeight="1">
      <c r="A19" s="22">
        <v>15</v>
      </c>
      <c r="B19" s="27" t="s">
        <v>343</v>
      </c>
      <c r="C19" s="27" t="s">
        <v>344</v>
      </c>
      <c r="D19" s="28">
        <v>1</v>
      </c>
      <c r="E19" s="29">
        <v>88.14</v>
      </c>
      <c r="F19" s="30">
        <v>88.14</v>
      </c>
      <c r="G19" s="31">
        <v>88.14</v>
      </c>
      <c r="H19" s="31">
        <v>88.14</v>
      </c>
    </row>
    <row r="20" spans="1:8" s="1" customFormat="1" ht="24.75" customHeight="1">
      <c r="A20" s="22">
        <v>16</v>
      </c>
      <c r="B20" s="27" t="s">
        <v>341</v>
      </c>
      <c r="C20" s="27" t="s">
        <v>342</v>
      </c>
      <c r="D20" s="28">
        <v>1</v>
      </c>
      <c r="E20" s="29">
        <v>185.808</v>
      </c>
      <c r="F20" s="30">
        <v>185.808</v>
      </c>
      <c r="G20" s="31">
        <v>185.808</v>
      </c>
      <c r="H20" s="31">
        <v>185.808</v>
      </c>
    </row>
    <row r="21" spans="1:8" s="1" customFormat="1" ht="24.75" customHeight="1">
      <c r="A21" s="22">
        <v>17</v>
      </c>
      <c r="B21" s="27" t="s">
        <v>346</v>
      </c>
      <c r="C21" s="27" t="s">
        <v>347</v>
      </c>
      <c r="D21" s="28">
        <v>2</v>
      </c>
      <c r="E21" s="29">
        <v>0.6</v>
      </c>
      <c r="F21" s="30">
        <v>1.2</v>
      </c>
      <c r="G21" s="31">
        <v>1.2</v>
      </c>
      <c r="H21" s="31">
        <v>1.2</v>
      </c>
    </row>
    <row r="22" spans="1:8" s="1" customFormat="1" ht="24.75" customHeight="1">
      <c r="A22" s="22">
        <v>18</v>
      </c>
      <c r="B22" s="27" t="s">
        <v>346</v>
      </c>
      <c r="C22" s="27" t="s">
        <v>348</v>
      </c>
      <c r="D22" s="28">
        <v>2</v>
      </c>
      <c r="E22" s="29">
        <v>0.7</v>
      </c>
      <c r="F22" s="30">
        <v>1.4</v>
      </c>
      <c r="G22" s="31">
        <v>1.4</v>
      </c>
      <c r="H22" s="31">
        <v>1.4</v>
      </c>
    </row>
    <row r="23" spans="1:8" s="1" customFormat="1" ht="24.75" customHeight="1">
      <c r="A23" s="22">
        <v>19</v>
      </c>
      <c r="B23" s="27" t="s">
        <v>346</v>
      </c>
      <c r="C23" s="27" t="s">
        <v>349</v>
      </c>
      <c r="D23" s="28">
        <v>3</v>
      </c>
      <c r="E23" s="29">
        <v>0.2274</v>
      </c>
      <c r="F23" s="30">
        <v>0.6822</v>
      </c>
      <c r="G23" s="31">
        <v>0.6822</v>
      </c>
      <c r="H23" s="31">
        <v>0.6822</v>
      </c>
    </row>
    <row r="24" spans="1:8" s="1" customFormat="1" ht="24.75" customHeight="1">
      <c r="A24" s="22">
        <v>20</v>
      </c>
      <c r="B24" s="27" t="s">
        <v>346</v>
      </c>
      <c r="C24" s="27" t="s">
        <v>350</v>
      </c>
      <c r="D24" s="28">
        <v>1</v>
      </c>
      <c r="E24" s="29">
        <v>2.998</v>
      </c>
      <c r="F24" s="30">
        <v>2.998</v>
      </c>
      <c r="G24" s="31">
        <v>2.998</v>
      </c>
      <c r="H24" s="31">
        <v>2.998</v>
      </c>
    </row>
    <row r="25" spans="1:8" s="1" customFormat="1" ht="24.75" customHeight="1">
      <c r="A25" s="22">
        <v>21</v>
      </c>
      <c r="B25" s="27" t="s">
        <v>346</v>
      </c>
      <c r="C25" s="27" t="s">
        <v>351</v>
      </c>
      <c r="D25" s="28">
        <v>1</v>
      </c>
      <c r="E25" s="29">
        <v>1</v>
      </c>
      <c r="F25" s="30">
        <v>1</v>
      </c>
      <c r="G25" s="31">
        <v>1</v>
      </c>
      <c r="H25" s="31">
        <v>1</v>
      </c>
    </row>
    <row r="26" spans="1:8" s="1" customFormat="1" ht="24.75" customHeight="1">
      <c r="A26" s="22">
        <v>22</v>
      </c>
      <c r="B26" s="27" t="s">
        <v>346</v>
      </c>
      <c r="C26" s="27" t="s">
        <v>352</v>
      </c>
      <c r="D26" s="28">
        <v>1</v>
      </c>
      <c r="E26" s="29">
        <v>0.7898</v>
      </c>
      <c r="F26" s="30">
        <v>0.7898</v>
      </c>
      <c r="G26" s="31">
        <v>0.7898</v>
      </c>
      <c r="H26" s="31">
        <v>0.7898</v>
      </c>
    </row>
    <row r="27" spans="1:8" s="1" customFormat="1" ht="24.75" customHeight="1">
      <c r="A27" s="32">
        <v>23</v>
      </c>
      <c r="B27" s="33" t="s">
        <v>343</v>
      </c>
      <c r="C27" s="27" t="s">
        <v>344</v>
      </c>
      <c r="D27" s="28">
        <v>1</v>
      </c>
      <c r="E27" s="29">
        <v>42</v>
      </c>
      <c r="F27" s="30">
        <v>42</v>
      </c>
      <c r="G27" s="31">
        <v>42</v>
      </c>
      <c r="H27" s="31">
        <v>42</v>
      </c>
    </row>
    <row r="28" spans="1:8" s="1" customFormat="1" ht="24.75" customHeight="1">
      <c r="A28" s="32">
        <v>24</v>
      </c>
      <c r="B28" s="33" t="s">
        <v>331</v>
      </c>
      <c r="C28" s="27" t="s">
        <v>332</v>
      </c>
      <c r="D28" s="28">
        <v>1</v>
      </c>
      <c r="E28" s="29">
        <v>1</v>
      </c>
      <c r="F28" s="30">
        <v>1</v>
      </c>
      <c r="G28" s="31">
        <v>1</v>
      </c>
      <c r="H28" s="31">
        <v>1</v>
      </c>
    </row>
    <row r="29" spans="1:8" s="1" customFormat="1" ht="24.75" customHeight="1">
      <c r="A29" s="32">
        <v>25</v>
      </c>
      <c r="B29" s="33" t="s">
        <v>341</v>
      </c>
      <c r="C29" s="27" t="s">
        <v>342</v>
      </c>
      <c r="D29" s="28">
        <v>1</v>
      </c>
      <c r="E29" s="29">
        <v>195</v>
      </c>
      <c r="F29" s="30">
        <v>195</v>
      </c>
      <c r="G29" s="31">
        <v>195</v>
      </c>
      <c r="H29" s="31">
        <v>195</v>
      </c>
    </row>
    <row r="30" spans="1:8" s="1" customFormat="1" ht="24.75" customHeight="1">
      <c r="A30" s="32">
        <v>26</v>
      </c>
      <c r="B30" s="33" t="s">
        <v>341</v>
      </c>
      <c r="C30" s="27" t="s">
        <v>342</v>
      </c>
      <c r="D30" s="28">
        <v>1</v>
      </c>
      <c r="E30" s="29">
        <v>790.9</v>
      </c>
      <c r="F30" s="30">
        <v>790.9</v>
      </c>
      <c r="G30" s="31">
        <v>790.9</v>
      </c>
      <c r="H30" s="31">
        <v>790.9</v>
      </c>
    </row>
    <row r="31" spans="1:8" s="1" customFormat="1" ht="24.75" customHeight="1">
      <c r="A31" s="32">
        <v>27</v>
      </c>
      <c r="B31" s="33" t="s">
        <v>341</v>
      </c>
      <c r="C31" s="27" t="s">
        <v>342</v>
      </c>
      <c r="D31" s="28">
        <v>1</v>
      </c>
      <c r="E31" s="29">
        <v>466.5</v>
      </c>
      <c r="F31" s="30">
        <v>466.5</v>
      </c>
      <c r="G31" s="31">
        <v>466.5</v>
      </c>
      <c r="H31" s="31">
        <v>466.5</v>
      </c>
    </row>
    <row r="32" spans="1:8" s="1" customFormat="1" ht="24.75" customHeight="1">
      <c r="A32" s="32">
        <v>28</v>
      </c>
      <c r="B32" s="33" t="s">
        <v>338</v>
      </c>
      <c r="C32" s="27" t="s">
        <v>339</v>
      </c>
      <c r="D32" s="28">
        <v>1</v>
      </c>
      <c r="E32" s="29">
        <v>0.8</v>
      </c>
      <c r="F32" s="30">
        <v>0.8</v>
      </c>
      <c r="G32" s="31">
        <v>0.8</v>
      </c>
      <c r="H32" s="31">
        <v>0.8</v>
      </c>
    </row>
    <row r="33" spans="1:8" s="1" customFormat="1" ht="24.75" customHeight="1">
      <c r="A33" s="32">
        <v>29</v>
      </c>
      <c r="B33" s="33" t="s">
        <v>338</v>
      </c>
      <c r="C33" s="27" t="s">
        <v>339</v>
      </c>
      <c r="D33" s="28">
        <v>1</v>
      </c>
      <c r="E33" s="29">
        <v>6.4</v>
      </c>
      <c r="F33" s="30">
        <v>6.4</v>
      </c>
      <c r="G33" s="31">
        <v>6.4</v>
      </c>
      <c r="H33" s="31">
        <v>6.4</v>
      </c>
    </row>
    <row r="34" spans="1:8" s="1" customFormat="1" ht="24.75" customHeight="1">
      <c r="A34" s="34">
        <v>30</v>
      </c>
      <c r="B34" s="35" t="s">
        <v>343</v>
      </c>
      <c r="C34" s="27" t="s">
        <v>344</v>
      </c>
      <c r="D34" s="28">
        <v>1</v>
      </c>
      <c r="E34" s="29">
        <v>68</v>
      </c>
      <c r="F34" s="30">
        <v>68</v>
      </c>
      <c r="G34" s="31">
        <v>68</v>
      </c>
      <c r="H34" s="31">
        <v>68</v>
      </c>
    </row>
  </sheetData>
  <sheetProtection/>
  <mergeCells count="2">
    <mergeCell ref="A2:H2"/>
    <mergeCell ref="A3:B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E13"/>
  <sheetViews>
    <sheetView zoomScaleSheetLayoutView="100" workbookViewId="0" topLeftCell="A1">
      <selection activeCell="D13" sqref="D13"/>
    </sheetView>
  </sheetViews>
  <sheetFormatPr defaultColWidth="10.28125" defaultRowHeight="12.75"/>
  <cols>
    <col min="1" max="1" width="30.7109375" style="1" customWidth="1"/>
    <col min="2" max="2" width="94.7109375" style="1" customWidth="1"/>
    <col min="3" max="16384" width="10.28125" style="1" customWidth="1"/>
  </cols>
  <sheetData>
    <row r="1" s="1" customFormat="1" ht="15" customHeight="1">
      <c r="B1" s="3" t="s">
        <v>353</v>
      </c>
    </row>
    <row r="2" spans="1:2" s="2" customFormat="1" ht="49.5" customHeight="1">
      <c r="A2" s="4" t="s">
        <v>354</v>
      </c>
      <c r="B2" s="4"/>
    </row>
    <row r="3" spans="1:5" s="1" customFormat="1" ht="15" customHeight="1">
      <c r="A3" s="5"/>
      <c r="B3" s="6" t="s">
        <v>40</v>
      </c>
      <c r="C3" s="5"/>
      <c r="D3" s="5"/>
      <c r="E3" s="5"/>
    </row>
    <row r="4" spans="1:2" s="1" customFormat="1" ht="30" customHeight="1">
      <c r="A4" s="7" t="s">
        <v>255</v>
      </c>
      <c r="B4" s="8"/>
    </row>
    <row r="5" spans="1:2" s="1" customFormat="1" ht="30" customHeight="1">
      <c r="A5" s="7" t="s">
        <v>355</v>
      </c>
      <c r="B5" s="8"/>
    </row>
    <row r="6" spans="1:2" s="1" customFormat="1" ht="30" customHeight="1">
      <c r="A6" s="7" t="s">
        <v>249</v>
      </c>
      <c r="B6" s="8"/>
    </row>
    <row r="7" spans="1:2" s="1" customFormat="1" ht="30" customHeight="1">
      <c r="A7" s="7" t="s">
        <v>356</v>
      </c>
      <c r="B7" s="8"/>
    </row>
    <row r="8" spans="1:2" s="1" customFormat="1" ht="100.5" customHeight="1">
      <c r="A8" s="7" t="s">
        <v>357</v>
      </c>
      <c r="B8" s="9"/>
    </row>
    <row r="13" s="1" customFormat="1" ht="117" customHeight="1">
      <c r="B13" s="10"/>
    </row>
  </sheetData>
  <sheetProtection/>
  <mergeCells count="1">
    <mergeCell ref="A2:B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0"/>
  <sheetViews>
    <sheetView showGridLines="0" workbookViewId="0" topLeftCell="A32">
      <selection activeCell="A1" sqref="A1"/>
    </sheetView>
  </sheetViews>
  <sheetFormatPr defaultColWidth="9.140625" defaultRowHeight="12.75" customHeight="1"/>
  <cols>
    <col min="1" max="1" width="17.140625" style="37" customWidth="1"/>
    <col min="2" max="2" width="15.8515625" style="37" customWidth="1"/>
    <col min="3" max="3" width="17.140625" style="37" customWidth="1"/>
    <col min="4" max="4" width="14.28125" style="37" customWidth="1"/>
    <col min="5" max="5" width="15.421875" style="37" customWidth="1"/>
    <col min="6" max="6" width="14.28125" style="37" customWidth="1"/>
    <col min="7" max="7" width="9.140625" style="37" customWidth="1"/>
  </cols>
  <sheetData>
    <row r="1" spans="1:6" s="37" customFormat="1" ht="15" customHeight="1">
      <c r="A1" s="38"/>
      <c r="B1" s="38"/>
      <c r="C1" s="38"/>
      <c r="E1" s="38"/>
      <c r="F1" s="40" t="s">
        <v>37</v>
      </c>
    </row>
    <row r="2" spans="1:6" s="37" customFormat="1" ht="37.5" customHeight="1">
      <c r="A2" s="52" t="s">
        <v>38</v>
      </c>
      <c r="B2" s="52"/>
      <c r="C2" s="52"/>
      <c r="D2" s="52"/>
      <c r="E2" s="52"/>
      <c r="F2" s="52"/>
    </row>
    <row r="3" spans="1:6" s="37" customFormat="1" ht="15">
      <c r="A3" s="72" t="s">
        <v>39</v>
      </c>
      <c r="B3" s="72"/>
      <c r="C3" s="72"/>
      <c r="E3" s="38"/>
      <c r="F3" s="40" t="s">
        <v>40</v>
      </c>
    </row>
    <row r="4" spans="1:6" s="37" customFormat="1" ht="29.25" customHeight="1">
      <c r="A4" s="43" t="s">
        <v>41</v>
      </c>
      <c r="B4" s="44"/>
      <c r="C4" s="43" t="s">
        <v>42</v>
      </c>
      <c r="D4" s="43"/>
      <c r="E4" s="43"/>
      <c r="F4" s="43"/>
    </row>
    <row r="5" spans="1:6" s="37" customFormat="1" ht="29.25" customHeight="1">
      <c r="A5" s="49" t="s">
        <v>43</v>
      </c>
      <c r="B5" s="49" t="s">
        <v>44</v>
      </c>
      <c r="C5" s="49" t="s">
        <v>43</v>
      </c>
      <c r="D5" s="49" t="s">
        <v>45</v>
      </c>
      <c r="E5" s="49" t="s">
        <v>46</v>
      </c>
      <c r="F5" s="49" t="s">
        <v>47</v>
      </c>
    </row>
    <row r="6" spans="1:6" s="37" customFormat="1" ht="30" customHeight="1">
      <c r="A6" s="50" t="s">
        <v>48</v>
      </c>
      <c r="B6" s="30">
        <v>1722.985636</v>
      </c>
      <c r="C6" s="50" t="s">
        <v>49</v>
      </c>
      <c r="D6" s="54"/>
      <c r="E6" s="54"/>
      <c r="F6" s="54"/>
    </row>
    <row r="7" spans="1:6" s="37" customFormat="1" ht="30" customHeight="1">
      <c r="A7" s="50" t="s">
        <v>50</v>
      </c>
      <c r="B7" s="30">
        <v>4289.392316</v>
      </c>
      <c r="C7" s="50" t="s">
        <v>51</v>
      </c>
      <c r="D7" s="54"/>
      <c r="E7" s="54"/>
      <c r="F7" s="54"/>
    </row>
    <row r="8" spans="1:6" s="37" customFormat="1" ht="30" customHeight="1">
      <c r="A8" s="50" t="s">
        <v>52</v>
      </c>
      <c r="B8" s="30"/>
      <c r="C8" s="50" t="s">
        <v>53</v>
      </c>
      <c r="D8" s="54"/>
      <c r="E8" s="54"/>
      <c r="F8" s="54"/>
    </row>
    <row r="9" spans="1:6" s="37" customFormat="1" ht="30" customHeight="1">
      <c r="A9" s="50" t="s">
        <v>54</v>
      </c>
      <c r="B9" s="30"/>
      <c r="C9" s="50" t="s">
        <v>55</v>
      </c>
      <c r="D9" s="54"/>
      <c r="E9" s="54"/>
      <c r="F9" s="54"/>
    </row>
    <row r="10" spans="1:6" s="37" customFormat="1" ht="15" customHeight="1">
      <c r="A10" s="50" t="s">
        <v>56</v>
      </c>
      <c r="B10" s="30"/>
      <c r="C10" s="50" t="s">
        <v>57</v>
      </c>
      <c r="D10" s="54"/>
      <c r="E10" s="54"/>
      <c r="F10" s="54"/>
    </row>
    <row r="11" spans="1:6" s="37" customFormat="1" ht="15" customHeight="1">
      <c r="A11" s="44"/>
      <c r="B11" s="30"/>
      <c r="C11" s="50" t="s">
        <v>58</v>
      </c>
      <c r="D11" s="54"/>
      <c r="E11" s="54"/>
      <c r="F11" s="54"/>
    </row>
    <row r="12" spans="1:6" s="37" customFormat="1" ht="24" customHeight="1">
      <c r="A12" s="44"/>
      <c r="B12" s="30"/>
      <c r="C12" s="50" t="s">
        <v>59</v>
      </c>
      <c r="D12" s="54"/>
      <c r="E12" s="54"/>
      <c r="F12" s="54"/>
    </row>
    <row r="13" spans="1:6" s="37" customFormat="1" ht="15" customHeight="1">
      <c r="A13" s="44"/>
      <c r="B13" s="30"/>
      <c r="C13" s="50" t="s">
        <v>60</v>
      </c>
      <c r="D13" s="54">
        <v>55.882548</v>
      </c>
      <c r="E13" s="54">
        <f>SUM(D13)-SUM(F13)</f>
        <v>55.882548</v>
      </c>
      <c r="F13" s="54"/>
    </row>
    <row r="14" spans="1:6" s="37" customFormat="1" ht="15" customHeight="1">
      <c r="A14" s="44"/>
      <c r="B14" s="30"/>
      <c r="C14" s="50" t="s">
        <v>61</v>
      </c>
      <c r="D14" s="54"/>
      <c r="E14" s="54"/>
      <c r="F14" s="54"/>
    </row>
    <row r="15" spans="1:6" s="37" customFormat="1" ht="15" customHeight="1">
      <c r="A15" s="44"/>
      <c r="B15" s="30"/>
      <c r="C15" s="50" t="s">
        <v>62</v>
      </c>
      <c r="D15" s="54">
        <v>21.765305</v>
      </c>
      <c r="E15" s="54">
        <f>SUM(D15)-SUM(F15)</f>
        <v>21.765305</v>
      </c>
      <c r="F15" s="54"/>
    </row>
    <row r="16" spans="1:6" s="37" customFormat="1" ht="15" customHeight="1">
      <c r="A16" s="44"/>
      <c r="B16" s="30"/>
      <c r="C16" s="50" t="s">
        <v>63</v>
      </c>
      <c r="D16" s="54">
        <v>5.73</v>
      </c>
      <c r="E16" s="54">
        <f>SUM(D16)-SUM(F16)</f>
        <v>5.73</v>
      </c>
      <c r="F16" s="54"/>
    </row>
    <row r="17" spans="1:6" s="37" customFormat="1" ht="15" customHeight="1">
      <c r="A17" s="44"/>
      <c r="B17" s="30"/>
      <c r="C17" s="50" t="s">
        <v>64</v>
      </c>
      <c r="D17" s="54">
        <v>4289.392316</v>
      </c>
      <c r="E17" s="54">
        <f>SUM(D17)-SUM(F17)</f>
        <v>4289.392316</v>
      </c>
      <c r="F17" s="54"/>
    </row>
    <row r="18" spans="1:6" s="37" customFormat="1" ht="15" customHeight="1">
      <c r="A18" s="44"/>
      <c r="B18" s="30"/>
      <c r="C18" s="50" t="s">
        <v>65</v>
      </c>
      <c r="D18" s="54">
        <v>1865.076239</v>
      </c>
      <c r="E18" s="54">
        <f>SUM(D18)-SUM(F18)</f>
        <v>1600.396739</v>
      </c>
      <c r="F18" s="54">
        <v>264.6795</v>
      </c>
    </row>
    <row r="19" spans="1:6" s="37" customFormat="1" ht="15" customHeight="1">
      <c r="A19" s="44"/>
      <c r="B19" s="30"/>
      <c r="C19" s="50" t="s">
        <v>66</v>
      </c>
      <c r="D19" s="54"/>
      <c r="E19" s="54"/>
      <c r="F19" s="54"/>
    </row>
    <row r="20" spans="1:6" s="37" customFormat="1" ht="24" customHeight="1">
      <c r="A20" s="44"/>
      <c r="B20" s="30"/>
      <c r="C20" s="50" t="s">
        <v>67</v>
      </c>
      <c r="D20" s="54"/>
      <c r="E20" s="54"/>
      <c r="F20" s="54"/>
    </row>
    <row r="21" spans="1:6" s="37" customFormat="1" ht="15" customHeight="1">
      <c r="A21" s="44"/>
      <c r="B21" s="30"/>
      <c r="C21" s="50" t="s">
        <v>68</v>
      </c>
      <c r="D21" s="54"/>
      <c r="E21" s="54"/>
      <c r="F21" s="54"/>
    </row>
    <row r="22" spans="1:6" s="37" customFormat="1" ht="15" customHeight="1">
      <c r="A22" s="44"/>
      <c r="B22" s="30"/>
      <c r="C22" s="50" t="s">
        <v>69</v>
      </c>
      <c r="D22" s="54"/>
      <c r="E22" s="54"/>
      <c r="F22" s="54"/>
    </row>
    <row r="23" spans="1:6" s="37" customFormat="1" ht="15" customHeight="1">
      <c r="A23" s="44"/>
      <c r="B23" s="30"/>
      <c r="C23" s="50" t="s">
        <v>70</v>
      </c>
      <c r="D23" s="54"/>
      <c r="E23" s="54"/>
      <c r="F23" s="54"/>
    </row>
    <row r="24" spans="1:6" s="37" customFormat="1" ht="24" customHeight="1">
      <c r="A24" s="44"/>
      <c r="B24" s="30"/>
      <c r="C24" s="50" t="s">
        <v>71</v>
      </c>
      <c r="D24" s="54"/>
      <c r="E24" s="54"/>
      <c r="F24" s="54"/>
    </row>
    <row r="25" spans="1:6" s="37" customFormat="1" ht="15" customHeight="1">
      <c r="A25" s="44"/>
      <c r="B25" s="30"/>
      <c r="C25" s="50" t="s">
        <v>72</v>
      </c>
      <c r="D25" s="54">
        <v>39.211044</v>
      </c>
      <c r="E25" s="54">
        <f>SUM(D25)-SUM(F25)</f>
        <v>39.211044</v>
      </c>
      <c r="F25" s="54"/>
    </row>
    <row r="26" spans="1:6" s="37" customFormat="1" ht="15" customHeight="1">
      <c r="A26" s="44"/>
      <c r="B26" s="30"/>
      <c r="C26" s="50" t="s">
        <v>73</v>
      </c>
      <c r="D26" s="54"/>
      <c r="E26" s="54"/>
      <c r="F26" s="54"/>
    </row>
    <row r="27" spans="1:6" s="37" customFormat="1" ht="24" customHeight="1">
      <c r="A27" s="44"/>
      <c r="B27" s="30"/>
      <c r="C27" s="50" t="s">
        <v>74</v>
      </c>
      <c r="D27" s="54"/>
      <c r="E27" s="54"/>
      <c r="F27" s="54"/>
    </row>
    <row r="28" spans="1:6" s="37" customFormat="1" ht="24" customHeight="1">
      <c r="A28" s="44"/>
      <c r="B28" s="30"/>
      <c r="C28" s="50" t="s">
        <v>75</v>
      </c>
      <c r="D28" s="54"/>
      <c r="E28" s="54"/>
      <c r="F28" s="54"/>
    </row>
    <row r="29" spans="1:6" s="37" customFormat="1" ht="15" customHeight="1">
      <c r="A29" s="44"/>
      <c r="B29" s="30"/>
      <c r="C29" s="50" t="s">
        <v>76</v>
      </c>
      <c r="D29" s="54"/>
      <c r="E29" s="54"/>
      <c r="F29" s="54"/>
    </row>
    <row r="30" spans="1:6" s="37" customFormat="1" ht="15" customHeight="1">
      <c r="A30" s="44"/>
      <c r="B30" s="30"/>
      <c r="C30" s="50" t="s">
        <v>77</v>
      </c>
      <c r="D30" s="54"/>
      <c r="E30" s="54"/>
      <c r="F30" s="54"/>
    </row>
    <row r="31" spans="1:6" s="37" customFormat="1" ht="15" customHeight="1">
      <c r="A31" s="44"/>
      <c r="B31" s="30"/>
      <c r="C31" s="50" t="s">
        <v>78</v>
      </c>
      <c r="D31" s="54"/>
      <c r="E31" s="54"/>
      <c r="F31" s="54"/>
    </row>
    <row r="32" spans="1:6" s="37" customFormat="1" ht="15" customHeight="1">
      <c r="A32" s="44"/>
      <c r="B32" s="30"/>
      <c r="C32" s="50" t="s">
        <v>79</v>
      </c>
      <c r="D32" s="54"/>
      <c r="E32" s="54"/>
      <c r="F32" s="54"/>
    </row>
    <row r="33" spans="1:6" s="37" customFormat="1" ht="15" customHeight="1">
      <c r="A33" s="44"/>
      <c r="B33" s="30"/>
      <c r="C33" s="50" t="s">
        <v>80</v>
      </c>
      <c r="D33" s="54"/>
      <c r="E33" s="54"/>
      <c r="F33" s="54"/>
    </row>
    <row r="34" spans="1:6" s="37" customFormat="1" ht="15" customHeight="1">
      <c r="A34" s="44"/>
      <c r="B34" s="30"/>
      <c r="C34" s="50" t="s">
        <v>81</v>
      </c>
      <c r="D34" s="54"/>
      <c r="E34" s="54"/>
      <c r="F34" s="54"/>
    </row>
    <row r="35" spans="1:6" s="37" customFormat="1" ht="24" customHeight="1">
      <c r="A35" s="44"/>
      <c r="B35" s="30"/>
      <c r="C35" s="50" t="s">
        <v>82</v>
      </c>
      <c r="D35" s="54"/>
      <c r="E35" s="54"/>
      <c r="F35" s="54"/>
    </row>
    <row r="36" spans="1:6" s="37" customFormat="1" ht="15" customHeight="1">
      <c r="A36" s="44"/>
      <c r="B36" s="30"/>
      <c r="C36" s="44"/>
      <c r="D36" s="54"/>
      <c r="E36" s="54"/>
      <c r="F36" s="73"/>
    </row>
    <row r="37" spans="1:6" s="37" customFormat="1" ht="15" customHeight="1">
      <c r="A37" s="74" t="s">
        <v>83</v>
      </c>
      <c r="B37" s="73">
        <v>6012.377952</v>
      </c>
      <c r="C37" s="74" t="s">
        <v>84</v>
      </c>
      <c r="D37" s="73">
        <v>6277.057452</v>
      </c>
      <c r="E37" s="73">
        <f>SUM(D37)-SUM(F37)</f>
        <v>6012.377952</v>
      </c>
      <c r="F37" s="73">
        <f>SUM(F6:F35)</f>
        <v>264.6795</v>
      </c>
    </row>
    <row r="38" spans="1:6" s="37" customFormat="1" ht="15" customHeight="1">
      <c r="A38" s="74" t="s">
        <v>85</v>
      </c>
      <c r="B38" s="75">
        <v>264.6795</v>
      </c>
      <c r="C38" s="74" t="s">
        <v>86</v>
      </c>
      <c r="D38" s="75"/>
      <c r="E38" s="75"/>
      <c r="F38" s="73"/>
    </row>
    <row r="39" spans="1:6" s="37" customFormat="1" ht="15" customHeight="1">
      <c r="A39" s="74" t="s">
        <v>87</v>
      </c>
      <c r="B39" s="75">
        <f>SUM(B37:B38)</f>
        <v>6277.057452</v>
      </c>
      <c r="C39" s="74" t="s">
        <v>88</v>
      </c>
      <c r="D39" s="75">
        <f>SUM(D37:D38)</f>
        <v>6277.057452</v>
      </c>
      <c r="E39" s="73">
        <f>SUM(D39)-SUM(F39)</f>
        <v>6012.377952</v>
      </c>
      <c r="F39" s="75">
        <f>SUM(F37:F38)</f>
        <v>264.6795</v>
      </c>
    </row>
    <row r="40" spans="1:6" s="37" customFormat="1" ht="45" customHeight="1">
      <c r="A40" s="76"/>
      <c r="B40" s="76"/>
      <c r="C40" s="76"/>
      <c r="D40" s="76"/>
      <c r="E40" s="76"/>
      <c r="F40" s="76"/>
    </row>
    <row r="41" s="37" customFormat="1" ht="29.25" customHeight="1"/>
    <row r="42" s="37"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36"/>
  <sheetViews>
    <sheetView showGridLines="0" workbookViewId="0" topLeftCell="A1">
      <selection activeCell="A1" sqref="A1"/>
    </sheetView>
  </sheetViews>
  <sheetFormatPr defaultColWidth="9.140625" defaultRowHeight="12.75" customHeight="1"/>
  <cols>
    <col min="1" max="1" width="16.28125" style="37" customWidth="1"/>
    <col min="2" max="2" width="21.421875" style="37" customWidth="1"/>
    <col min="3" max="9" width="13.28125" style="37" customWidth="1"/>
    <col min="10" max="10" width="9.140625" style="37" customWidth="1"/>
  </cols>
  <sheetData>
    <row r="1" spans="1:9" s="37" customFormat="1" ht="15">
      <c r="A1" s="51"/>
      <c r="B1" s="51"/>
      <c r="C1" s="51"/>
      <c r="D1" s="51"/>
      <c r="E1" s="51"/>
      <c r="F1" s="51"/>
      <c r="G1" s="51"/>
      <c r="I1" s="40" t="s">
        <v>89</v>
      </c>
    </row>
    <row r="2" spans="1:9" s="37" customFormat="1" ht="37.5" customHeight="1">
      <c r="A2" s="52" t="s">
        <v>90</v>
      </c>
      <c r="B2" s="52"/>
      <c r="C2" s="52"/>
      <c r="D2" s="52"/>
      <c r="E2" s="52"/>
      <c r="F2" s="52"/>
      <c r="G2" s="52"/>
      <c r="H2" s="52"/>
      <c r="I2" s="51"/>
    </row>
    <row r="3" spans="1:9" s="37" customFormat="1" ht="18.75" customHeight="1">
      <c r="A3" s="51"/>
      <c r="B3" s="51"/>
      <c r="C3" s="51"/>
      <c r="D3" s="51"/>
      <c r="E3" s="51"/>
      <c r="F3" s="51"/>
      <c r="G3" s="51"/>
      <c r="I3" s="40" t="s">
        <v>40</v>
      </c>
    </row>
    <row r="4" spans="1:9" s="37" customFormat="1" ht="18.75" customHeight="1">
      <c r="A4" s="43" t="s">
        <v>43</v>
      </c>
      <c r="B4" s="43"/>
      <c r="C4" s="43" t="s">
        <v>91</v>
      </c>
      <c r="D4" s="43"/>
      <c r="E4" s="43"/>
      <c r="F4" s="43"/>
      <c r="G4" s="43"/>
      <c r="H4" s="43"/>
      <c r="I4" s="43" t="s">
        <v>85</v>
      </c>
    </row>
    <row r="5" spans="1:9" s="37" customFormat="1" ht="32.25" customHeight="1">
      <c r="A5" s="49" t="s">
        <v>92</v>
      </c>
      <c r="B5" s="49" t="s">
        <v>93</v>
      </c>
      <c r="C5" s="49" t="s">
        <v>83</v>
      </c>
      <c r="D5" s="49" t="s">
        <v>94</v>
      </c>
      <c r="E5" s="49" t="s">
        <v>95</v>
      </c>
      <c r="F5" s="49" t="s">
        <v>96</v>
      </c>
      <c r="G5" s="49" t="s">
        <v>97</v>
      </c>
      <c r="H5" s="49" t="s">
        <v>98</v>
      </c>
      <c r="I5" s="43"/>
    </row>
    <row r="6" spans="1:9" s="37" customFormat="1" ht="18.75" customHeight="1">
      <c r="A6" s="61"/>
      <c r="B6" s="61" t="s">
        <v>99</v>
      </c>
      <c r="C6" s="62">
        <v>6012.377952</v>
      </c>
      <c r="D6" s="62">
        <v>1722.985636</v>
      </c>
      <c r="E6" s="62">
        <v>4289.392316</v>
      </c>
      <c r="F6" s="62"/>
      <c r="G6" s="62"/>
      <c r="H6" s="62"/>
      <c r="I6" s="62">
        <v>264.6795</v>
      </c>
    </row>
    <row r="7" spans="1:9" s="37" customFormat="1" ht="18.75" customHeight="1">
      <c r="A7" s="61" t="s">
        <v>100</v>
      </c>
      <c r="B7" s="61" t="s">
        <v>101</v>
      </c>
      <c r="C7" s="62">
        <v>55.882548</v>
      </c>
      <c r="D7" s="62">
        <v>55.882548</v>
      </c>
      <c r="E7" s="62"/>
      <c r="F7" s="62"/>
      <c r="G7" s="62"/>
      <c r="H7" s="62"/>
      <c r="I7" s="62"/>
    </row>
    <row r="8" spans="1:9" s="37" customFormat="1" ht="37.5" customHeight="1">
      <c r="A8" s="61" t="s">
        <v>102</v>
      </c>
      <c r="B8" s="61" t="s">
        <v>103</v>
      </c>
      <c r="C8" s="62">
        <v>55.882548</v>
      </c>
      <c r="D8" s="62">
        <v>55.882548</v>
      </c>
      <c r="E8" s="62"/>
      <c r="F8" s="62"/>
      <c r="G8" s="62"/>
      <c r="H8" s="62"/>
      <c r="I8" s="62"/>
    </row>
    <row r="9" spans="1:9" s="37" customFormat="1" ht="18.75" customHeight="1">
      <c r="A9" s="53" t="s">
        <v>104</v>
      </c>
      <c r="B9" s="53" t="s">
        <v>105</v>
      </c>
      <c r="C9" s="54">
        <v>53.114292</v>
      </c>
      <c r="D9" s="54">
        <v>53.114292</v>
      </c>
      <c r="E9" s="54"/>
      <c r="F9" s="54"/>
      <c r="G9" s="54"/>
      <c r="H9" s="54"/>
      <c r="I9" s="54"/>
    </row>
    <row r="10" spans="1:9" s="37" customFormat="1" ht="18.75" customHeight="1">
      <c r="A10" s="53" t="s">
        <v>106</v>
      </c>
      <c r="B10" s="53" t="s">
        <v>107</v>
      </c>
      <c r="C10" s="54">
        <v>2.768256</v>
      </c>
      <c r="D10" s="54">
        <v>2.768256</v>
      </c>
      <c r="E10" s="54"/>
      <c r="F10" s="54"/>
      <c r="G10" s="54"/>
      <c r="H10" s="54"/>
      <c r="I10" s="54"/>
    </row>
    <row r="11" spans="1:9" s="37" customFormat="1" ht="18.75" customHeight="1">
      <c r="A11" s="61" t="s">
        <v>108</v>
      </c>
      <c r="B11" s="61" t="s">
        <v>109</v>
      </c>
      <c r="C11" s="62">
        <v>21.765305</v>
      </c>
      <c r="D11" s="62">
        <v>21.765305</v>
      </c>
      <c r="E11" s="62"/>
      <c r="F11" s="62"/>
      <c r="G11" s="62"/>
      <c r="H11" s="62"/>
      <c r="I11" s="62"/>
    </row>
    <row r="12" spans="1:9" s="37" customFormat="1" ht="18.75" customHeight="1">
      <c r="A12" s="61" t="s">
        <v>110</v>
      </c>
      <c r="B12" s="61" t="s">
        <v>111</v>
      </c>
      <c r="C12" s="62">
        <v>21.765305</v>
      </c>
      <c r="D12" s="62">
        <v>21.765305</v>
      </c>
      <c r="E12" s="62"/>
      <c r="F12" s="62"/>
      <c r="G12" s="62"/>
      <c r="H12" s="62"/>
      <c r="I12" s="62"/>
    </row>
    <row r="13" spans="1:9" s="37" customFormat="1" ht="18.75" customHeight="1">
      <c r="A13" s="53" t="s">
        <v>112</v>
      </c>
      <c r="B13" s="53" t="s">
        <v>113</v>
      </c>
      <c r="C13" s="54">
        <v>19.962078</v>
      </c>
      <c r="D13" s="54">
        <v>19.962078</v>
      </c>
      <c r="E13" s="54"/>
      <c r="F13" s="54"/>
      <c r="G13" s="54"/>
      <c r="H13" s="54"/>
      <c r="I13" s="54"/>
    </row>
    <row r="14" spans="1:9" s="37" customFormat="1" ht="18.75" customHeight="1">
      <c r="A14" s="53" t="s">
        <v>114</v>
      </c>
      <c r="B14" s="53" t="s">
        <v>115</v>
      </c>
      <c r="C14" s="54">
        <v>1.803227</v>
      </c>
      <c r="D14" s="54">
        <v>1.803227</v>
      </c>
      <c r="E14" s="54"/>
      <c r="F14" s="54"/>
      <c r="G14" s="54"/>
      <c r="H14" s="54"/>
      <c r="I14" s="54"/>
    </row>
    <row r="15" spans="1:9" s="37" customFormat="1" ht="15">
      <c r="A15" s="61" t="s">
        <v>116</v>
      </c>
      <c r="B15" s="61" t="s">
        <v>117</v>
      </c>
      <c r="C15" s="62">
        <v>5.73</v>
      </c>
      <c r="D15" s="62">
        <v>5.73</v>
      </c>
      <c r="E15" s="62"/>
      <c r="F15" s="62"/>
      <c r="G15" s="62"/>
      <c r="H15" s="62"/>
      <c r="I15" s="62"/>
    </row>
    <row r="16" spans="1:9" s="37" customFormat="1" ht="15">
      <c r="A16" s="61" t="s">
        <v>118</v>
      </c>
      <c r="B16" s="61" t="s">
        <v>119</v>
      </c>
      <c r="C16" s="62">
        <v>5.73</v>
      </c>
      <c r="D16" s="62">
        <v>5.73</v>
      </c>
      <c r="E16" s="62"/>
      <c r="F16" s="62"/>
      <c r="G16" s="62"/>
      <c r="H16" s="62"/>
      <c r="I16" s="62"/>
    </row>
    <row r="17" spans="1:9" s="37" customFormat="1" ht="15">
      <c r="A17" s="53" t="s">
        <v>120</v>
      </c>
      <c r="B17" s="53" t="s">
        <v>121</v>
      </c>
      <c r="C17" s="54">
        <v>5.73</v>
      </c>
      <c r="D17" s="54">
        <v>5.73</v>
      </c>
      <c r="E17" s="54"/>
      <c r="F17" s="54"/>
      <c r="G17" s="54"/>
      <c r="H17" s="54"/>
      <c r="I17" s="54"/>
    </row>
    <row r="18" spans="1:9" s="37" customFormat="1" ht="15">
      <c r="A18" s="61" t="s">
        <v>122</v>
      </c>
      <c r="B18" s="61" t="s">
        <v>123</v>
      </c>
      <c r="C18" s="62">
        <v>4289.392316</v>
      </c>
      <c r="D18" s="62"/>
      <c r="E18" s="62">
        <v>4289.392316</v>
      </c>
      <c r="F18" s="62"/>
      <c r="G18" s="62"/>
      <c r="H18" s="62"/>
      <c r="I18" s="62"/>
    </row>
    <row r="19" spans="1:9" s="37" customFormat="1" ht="15">
      <c r="A19" s="61" t="s">
        <v>124</v>
      </c>
      <c r="B19" s="61" t="s">
        <v>125</v>
      </c>
      <c r="C19" s="62">
        <v>4289.392316</v>
      </c>
      <c r="D19" s="62"/>
      <c r="E19" s="62">
        <v>4289.392316</v>
      </c>
      <c r="F19" s="62"/>
      <c r="G19" s="62"/>
      <c r="H19" s="62"/>
      <c r="I19" s="62"/>
    </row>
    <row r="20" spans="1:9" s="37" customFormat="1" ht="15">
      <c r="A20" s="53" t="s">
        <v>126</v>
      </c>
      <c r="B20" s="53" t="s">
        <v>127</v>
      </c>
      <c r="C20" s="54">
        <v>4289.392316</v>
      </c>
      <c r="D20" s="54"/>
      <c r="E20" s="54">
        <v>4289.392316</v>
      </c>
      <c r="F20" s="54"/>
      <c r="G20" s="54"/>
      <c r="H20" s="54"/>
      <c r="I20" s="54"/>
    </row>
    <row r="21" spans="1:9" s="37" customFormat="1" ht="15">
      <c r="A21" s="61" t="s">
        <v>128</v>
      </c>
      <c r="B21" s="61" t="s">
        <v>129</v>
      </c>
      <c r="C21" s="62">
        <v>1600.396739</v>
      </c>
      <c r="D21" s="62">
        <v>1600.396739</v>
      </c>
      <c r="E21" s="62"/>
      <c r="F21" s="62"/>
      <c r="G21" s="62"/>
      <c r="H21" s="62"/>
      <c r="I21" s="62">
        <v>264.6795</v>
      </c>
    </row>
    <row r="22" spans="1:9" s="37" customFormat="1" ht="15">
      <c r="A22" s="61" t="s">
        <v>130</v>
      </c>
      <c r="B22" s="61" t="s">
        <v>131</v>
      </c>
      <c r="C22" s="62">
        <v>1600.396739</v>
      </c>
      <c r="D22" s="62">
        <v>1600.396739</v>
      </c>
      <c r="E22" s="62"/>
      <c r="F22" s="62"/>
      <c r="G22" s="62"/>
      <c r="H22" s="62"/>
      <c r="I22" s="62">
        <v>264.6795</v>
      </c>
    </row>
    <row r="23" spans="1:9" s="37" customFormat="1" ht="15">
      <c r="A23" s="53" t="s">
        <v>132</v>
      </c>
      <c r="B23" s="53" t="s">
        <v>133</v>
      </c>
      <c r="C23" s="54">
        <v>69.850018</v>
      </c>
      <c r="D23" s="54">
        <v>69.850018</v>
      </c>
      <c r="E23" s="54"/>
      <c r="F23" s="54"/>
      <c r="G23" s="54"/>
      <c r="H23" s="54"/>
      <c r="I23" s="54"/>
    </row>
    <row r="24" spans="1:9" s="37" customFormat="1" ht="15">
      <c r="A24" s="53" t="s">
        <v>134</v>
      </c>
      <c r="B24" s="53" t="s">
        <v>135</v>
      </c>
      <c r="C24" s="54">
        <v>360.738265</v>
      </c>
      <c r="D24" s="54">
        <v>360.738265</v>
      </c>
      <c r="E24" s="54"/>
      <c r="F24" s="54"/>
      <c r="G24" s="54"/>
      <c r="H24" s="54"/>
      <c r="I24" s="54"/>
    </row>
    <row r="25" spans="1:9" s="37" customFormat="1" ht="15">
      <c r="A25" s="53" t="s">
        <v>136</v>
      </c>
      <c r="B25" s="53" t="s">
        <v>137</v>
      </c>
      <c r="C25" s="54">
        <v>371.33</v>
      </c>
      <c r="D25" s="54">
        <v>371.33</v>
      </c>
      <c r="E25" s="54"/>
      <c r="F25" s="54"/>
      <c r="G25" s="54"/>
      <c r="H25" s="54"/>
      <c r="I25" s="54">
        <v>16.5924</v>
      </c>
    </row>
    <row r="26" spans="1:9" s="37" customFormat="1" ht="15">
      <c r="A26" s="53" t="s">
        <v>138</v>
      </c>
      <c r="B26" s="53" t="s">
        <v>139</v>
      </c>
      <c r="C26" s="54"/>
      <c r="D26" s="54"/>
      <c r="E26" s="54"/>
      <c r="F26" s="54"/>
      <c r="G26" s="54"/>
      <c r="H26" s="54"/>
      <c r="I26" s="54">
        <v>20</v>
      </c>
    </row>
    <row r="27" spans="1:9" s="37" customFormat="1" ht="15">
      <c r="A27" s="53" t="s">
        <v>140</v>
      </c>
      <c r="B27" s="53" t="s">
        <v>141</v>
      </c>
      <c r="C27" s="54"/>
      <c r="D27" s="54"/>
      <c r="E27" s="54"/>
      <c r="F27" s="54"/>
      <c r="G27" s="54"/>
      <c r="H27" s="54"/>
      <c r="I27" s="54">
        <v>12</v>
      </c>
    </row>
    <row r="28" spans="1:9" s="37" customFormat="1" ht="15">
      <c r="A28" s="53" t="s">
        <v>142</v>
      </c>
      <c r="B28" s="53" t="s">
        <v>143</v>
      </c>
      <c r="C28" s="54">
        <v>5.6</v>
      </c>
      <c r="D28" s="54">
        <v>5.6</v>
      </c>
      <c r="E28" s="54"/>
      <c r="F28" s="54"/>
      <c r="G28" s="54"/>
      <c r="H28" s="54"/>
      <c r="I28" s="54">
        <v>9.595</v>
      </c>
    </row>
    <row r="29" spans="1:9" s="37" customFormat="1" ht="15">
      <c r="A29" s="53" t="s">
        <v>144</v>
      </c>
      <c r="B29" s="53" t="s">
        <v>145</v>
      </c>
      <c r="C29" s="54">
        <v>5</v>
      </c>
      <c r="D29" s="54">
        <v>5</v>
      </c>
      <c r="E29" s="54"/>
      <c r="F29" s="54"/>
      <c r="G29" s="54"/>
      <c r="H29" s="54"/>
      <c r="I29" s="54">
        <v>3</v>
      </c>
    </row>
    <row r="30" spans="1:9" s="37" customFormat="1" ht="15">
      <c r="A30" s="53" t="s">
        <v>146</v>
      </c>
      <c r="B30" s="53" t="s">
        <v>147</v>
      </c>
      <c r="C30" s="54">
        <v>80</v>
      </c>
      <c r="D30" s="54">
        <v>80</v>
      </c>
      <c r="E30" s="54"/>
      <c r="F30" s="54"/>
      <c r="G30" s="54"/>
      <c r="H30" s="54"/>
      <c r="I30" s="54"/>
    </row>
    <row r="31" spans="1:9" s="37" customFormat="1" ht="15">
      <c r="A31" s="53" t="s">
        <v>148</v>
      </c>
      <c r="B31" s="53" t="s">
        <v>149</v>
      </c>
      <c r="C31" s="54">
        <v>195.17</v>
      </c>
      <c r="D31" s="54">
        <v>195.17</v>
      </c>
      <c r="E31" s="54"/>
      <c r="F31" s="54"/>
      <c r="G31" s="54"/>
      <c r="H31" s="54"/>
      <c r="I31" s="54"/>
    </row>
    <row r="32" spans="1:9" s="37" customFormat="1" ht="15">
      <c r="A32" s="53" t="s">
        <v>150</v>
      </c>
      <c r="B32" s="53" t="s">
        <v>151</v>
      </c>
      <c r="C32" s="54">
        <v>195</v>
      </c>
      <c r="D32" s="54">
        <v>195</v>
      </c>
      <c r="E32" s="54"/>
      <c r="F32" s="54"/>
      <c r="G32" s="54"/>
      <c r="H32" s="54"/>
      <c r="I32" s="54"/>
    </row>
    <row r="33" spans="1:9" s="37" customFormat="1" ht="15">
      <c r="A33" s="53" t="s">
        <v>152</v>
      </c>
      <c r="B33" s="53" t="s">
        <v>153</v>
      </c>
      <c r="C33" s="54">
        <v>317.708456</v>
      </c>
      <c r="D33" s="54">
        <v>317.708456</v>
      </c>
      <c r="E33" s="54"/>
      <c r="F33" s="54"/>
      <c r="G33" s="54"/>
      <c r="H33" s="54"/>
      <c r="I33" s="54">
        <v>203.4921</v>
      </c>
    </row>
    <row r="34" spans="1:9" s="37" customFormat="1" ht="15">
      <c r="A34" s="61" t="s">
        <v>154</v>
      </c>
      <c r="B34" s="61" t="s">
        <v>155</v>
      </c>
      <c r="C34" s="62">
        <v>39.211044</v>
      </c>
      <c r="D34" s="62">
        <v>39.211044</v>
      </c>
      <c r="E34" s="62"/>
      <c r="F34" s="62"/>
      <c r="G34" s="62"/>
      <c r="H34" s="62"/>
      <c r="I34" s="62"/>
    </row>
    <row r="35" spans="1:9" s="37" customFormat="1" ht="15">
      <c r="A35" s="61" t="s">
        <v>156</v>
      </c>
      <c r="B35" s="61" t="s">
        <v>157</v>
      </c>
      <c r="C35" s="62">
        <v>39.211044</v>
      </c>
      <c r="D35" s="62">
        <v>39.211044</v>
      </c>
      <c r="E35" s="62"/>
      <c r="F35" s="62"/>
      <c r="G35" s="62"/>
      <c r="H35" s="62"/>
      <c r="I35" s="62"/>
    </row>
    <row r="36" spans="1:9" s="37" customFormat="1" ht="15">
      <c r="A36" s="53" t="s">
        <v>158</v>
      </c>
      <c r="B36" s="53" t="s">
        <v>159</v>
      </c>
      <c r="C36" s="54">
        <v>39.211044</v>
      </c>
      <c r="D36" s="54">
        <v>39.211044</v>
      </c>
      <c r="E36" s="54"/>
      <c r="F36" s="54"/>
      <c r="G36" s="54"/>
      <c r="H36" s="54"/>
      <c r="I36" s="54"/>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horizontalCentered="1"/>
  <pageMargins left="0" right="0" top="0" bottom="0" header="0" footer="0"/>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H36"/>
  <sheetViews>
    <sheetView showGridLines="0" workbookViewId="0" topLeftCell="A1">
      <selection activeCell="A1" sqref="A1"/>
    </sheetView>
  </sheetViews>
  <sheetFormatPr defaultColWidth="9.140625" defaultRowHeight="12.75" customHeight="1"/>
  <cols>
    <col min="1" max="1" width="12.8515625" style="37" customWidth="1"/>
    <col min="2" max="2" width="32.8515625" style="37" customWidth="1"/>
    <col min="3" max="5" width="14.28125" style="37" customWidth="1"/>
    <col min="6" max="9" width="9.140625" style="37" customWidth="1"/>
  </cols>
  <sheetData>
    <row r="1" spans="1:8" s="37" customFormat="1" ht="15">
      <c r="A1" s="51"/>
      <c r="B1" s="51"/>
      <c r="C1" s="51"/>
      <c r="D1" s="51"/>
      <c r="E1" s="40" t="s">
        <v>160</v>
      </c>
      <c r="F1" s="51"/>
      <c r="G1" s="51"/>
      <c r="H1" s="51"/>
    </row>
    <row r="2" spans="1:8" s="37" customFormat="1" ht="37.5" customHeight="1">
      <c r="A2" s="52" t="s">
        <v>161</v>
      </c>
      <c r="B2" s="52"/>
      <c r="C2" s="52"/>
      <c r="D2" s="52"/>
      <c r="E2" s="52"/>
      <c r="F2" s="51"/>
      <c r="G2" s="51"/>
      <c r="H2" s="51"/>
    </row>
    <row r="3" spans="1:8" s="37" customFormat="1" ht="18.75" customHeight="1">
      <c r="A3" s="51"/>
      <c r="B3" s="51"/>
      <c r="C3" s="51"/>
      <c r="D3" s="51"/>
      <c r="E3" s="40" t="s">
        <v>40</v>
      </c>
      <c r="F3" s="51"/>
      <c r="G3" s="51"/>
      <c r="H3" s="51"/>
    </row>
    <row r="4" spans="1:8" s="37" customFormat="1" ht="18.75" customHeight="1">
      <c r="A4" s="43" t="s">
        <v>43</v>
      </c>
      <c r="B4" s="43"/>
      <c r="C4" s="43" t="s">
        <v>162</v>
      </c>
      <c r="D4" s="43"/>
      <c r="E4" s="43"/>
      <c r="F4" s="51"/>
      <c r="G4" s="51"/>
      <c r="H4" s="51"/>
    </row>
    <row r="5" spans="1:8" s="37" customFormat="1" ht="18.75" customHeight="1">
      <c r="A5" s="43" t="s">
        <v>163</v>
      </c>
      <c r="B5" s="43" t="s">
        <v>164</v>
      </c>
      <c r="C5" s="43" t="s">
        <v>99</v>
      </c>
      <c r="D5" s="43" t="s">
        <v>165</v>
      </c>
      <c r="E5" s="43" t="s">
        <v>166</v>
      </c>
      <c r="F5" s="51"/>
      <c r="G5" s="51"/>
      <c r="H5" s="51"/>
    </row>
    <row r="6" spans="1:8" s="37" customFormat="1" ht="18.75" customHeight="1">
      <c r="A6" s="61"/>
      <c r="B6" s="61"/>
      <c r="C6" s="25">
        <v>6277.057452</v>
      </c>
      <c r="D6" s="25">
        <v>532.97518</v>
      </c>
      <c r="E6" s="25">
        <v>5744.082272</v>
      </c>
      <c r="F6" s="51"/>
      <c r="G6" s="51"/>
      <c r="H6" s="51"/>
    </row>
    <row r="7" spans="1:8" s="37" customFormat="1" ht="48" customHeight="1">
      <c r="A7" s="61" t="s">
        <v>100</v>
      </c>
      <c r="B7" s="61" t="s">
        <v>101</v>
      </c>
      <c r="C7" s="25">
        <v>55.882548</v>
      </c>
      <c r="D7" s="25"/>
      <c r="E7" s="25"/>
      <c r="F7" s="51"/>
      <c r="G7" s="51"/>
      <c r="H7" s="51"/>
    </row>
    <row r="8" spans="1:8" s="37" customFormat="1" ht="18.75" customHeight="1">
      <c r="A8" s="61" t="s">
        <v>102</v>
      </c>
      <c r="B8" s="61" t="s">
        <v>103</v>
      </c>
      <c r="C8" s="25">
        <v>55.882548</v>
      </c>
      <c r="D8" s="25"/>
      <c r="E8" s="25"/>
      <c r="F8" s="51"/>
      <c r="G8" s="51"/>
      <c r="H8" s="51"/>
    </row>
    <row r="9" spans="1:8" s="37" customFormat="1" ht="18.75" customHeight="1">
      <c r="A9" s="53" t="s">
        <v>104</v>
      </c>
      <c r="B9" s="53" t="s">
        <v>105</v>
      </c>
      <c r="C9" s="30">
        <v>53.114292</v>
      </c>
      <c r="D9" s="30">
        <v>53.114292</v>
      </c>
      <c r="E9" s="30"/>
      <c r="F9" s="51"/>
      <c r="G9" s="51"/>
      <c r="H9" s="51"/>
    </row>
    <row r="10" spans="1:8" s="37" customFormat="1" ht="18.75" customHeight="1">
      <c r="A10" s="53" t="s">
        <v>106</v>
      </c>
      <c r="B10" s="53" t="s">
        <v>107</v>
      </c>
      <c r="C10" s="30">
        <v>2.768256</v>
      </c>
      <c r="D10" s="30">
        <v>2.768256</v>
      </c>
      <c r="E10" s="30"/>
      <c r="F10" s="51"/>
      <c r="G10" s="51"/>
      <c r="H10" s="51"/>
    </row>
    <row r="11" spans="1:8" s="37" customFormat="1" ht="18.75" customHeight="1">
      <c r="A11" s="61" t="s">
        <v>108</v>
      </c>
      <c r="B11" s="61" t="s">
        <v>109</v>
      </c>
      <c r="C11" s="25">
        <v>21.765305</v>
      </c>
      <c r="D11" s="25"/>
      <c r="E11" s="25"/>
      <c r="F11" s="51"/>
      <c r="G11" s="51"/>
      <c r="H11" s="51"/>
    </row>
    <row r="12" spans="1:8" s="37" customFormat="1" ht="18.75" customHeight="1">
      <c r="A12" s="61" t="s">
        <v>110</v>
      </c>
      <c r="B12" s="61" t="s">
        <v>111</v>
      </c>
      <c r="C12" s="25">
        <v>21.765305</v>
      </c>
      <c r="D12" s="25"/>
      <c r="E12" s="25"/>
      <c r="F12" s="51"/>
      <c r="G12" s="51"/>
      <c r="H12" s="51"/>
    </row>
    <row r="13" spans="1:8" s="37" customFormat="1" ht="18.75" customHeight="1">
      <c r="A13" s="53" t="s">
        <v>112</v>
      </c>
      <c r="B13" s="53" t="s">
        <v>113</v>
      </c>
      <c r="C13" s="30">
        <v>19.962078</v>
      </c>
      <c r="D13" s="30">
        <v>19.962078</v>
      </c>
      <c r="E13" s="30"/>
      <c r="F13" s="51"/>
      <c r="G13" s="51"/>
      <c r="H13" s="51"/>
    </row>
    <row r="14" spans="1:8" s="37" customFormat="1" ht="15">
      <c r="A14" s="53" t="s">
        <v>114</v>
      </c>
      <c r="B14" s="53" t="s">
        <v>115</v>
      </c>
      <c r="C14" s="30">
        <v>1.803227</v>
      </c>
      <c r="D14" s="30">
        <v>1.803227</v>
      </c>
      <c r="E14" s="30"/>
      <c r="F14" s="51"/>
      <c r="G14" s="51"/>
      <c r="H14" s="51"/>
    </row>
    <row r="15" spans="1:8" s="37" customFormat="1" ht="15">
      <c r="A15" s="61" t="s">
        <v>116</v>
      </c>
      <c r="B15" s="61" t="s">
        <v>117</v>
      </c>
      <c r="C15" s="25">
        <v>5.73</v>
      </c>
      <c r="D15" s="25"/>
      <c r="E15" s="25"/>
      <c r="F15" s="51"/>
      <c r="G15" s="51"/>
      <c r="H15" s="51"/>
    </row>
    <row r="16" spans="1:8" s="37" customFormat="1" ht="15">
      <c r="A16" s="61" t="s">
        <v>118</v>
      </c>
      <c r="B16" s="61" t="s">
        <v>119</v>
      </c>
      <c r="C16" s="25">
        <v>5.73</v>
      </c>
      <c r="D16" s="25"/>
      <c r="E16" s="25"/>
      <c r="F16" s="51"/>
      <c r="G16" s="51"/>
      <c r="H16" s="51"/>
    </row>
    <row r="17" spans="1:8" s="37" customFormat="1" ht="15">
      <c r="A17" s="53" t="s">
        <v>120</v>
      </c>
      <c r="B17" s="53" t="s">
        <v>121</v>
      </c>
      <c r="C17" s="30">
        <v>5.73</v>
      </c>
      <c r="D17" s="30"/>
      <c r="E17" s="30">
        <v>5.73</v>
      </c>
      <c r="F17" s="51"/>
      <c r="G17" s="51"/>
      <c r="H17" s="51"/>
    </row>
    <row r="18" spans="1:8" s="37" customFormat="1" ht="15">
      <c r="A18" s="61" t="s">
        <v>122</v>
      </c>
      <c r="B18" s="61" t="s">
        <v>123</v>
      </c>
      <c r="C18" s="25">
        <v>4289.392316</v>
      </c>
      <c r="D18" s="25"/>
      <c r="E18" s="25"/>
      <c r="F18" s="51"/>
      <c r="G18" s="51"/>
      <c r="H18" s="51"/>
    </row>
    <row r="19" spans="1:8" s="37" customFormat="1" ht="15">
      <c r="A19" s="61" t="s">
        <v>124</v>
      </c>
      <c r="B19" s="61" t="s">
        <v>125</v>
      </c>
      <c r="C19" s="25">
        <v>4289.392316</v>
      </c>
      <c r="D19" s="25"/>
      <c r="E19" s="25"/>
      <c r="F19" s="51"/>
      <c r="G19" s="51"/>
      <c r="H19" s="51"/>
    </row>
    <row r="20" spans="1:5" s="37" customFormat="1" ht="15">
      <c r="A20" s="53" t="s">
        <v>126</v>
      </c>
      <c r="B20" s="53" t="s">
        <v>127</v>
      </c>
      <c r="C20" s="30">
        <v>4289.392316</v>
      </c>
      <c r="D20" s="30"/>
      <c r="E20" s="30">
        <v>4289.392316</v>
      </c>
    </row>
    <row r="21" spans="1:5" s="37" customFormat="1" ht="15">
      <c r="A21" s="61" t="s">
        <v>128</v>
      </c>
      <c r="B21" s="61" t="s">
        <v>129</v>
      </c>
      <c r="C21" s="25">
        <v>1865.076239</v>
      </c>
      <c r="D21" s="25"/>
      <c r="E21" s="25"/>
    </row>
    <row r="22" spans="1:5" s="37" customFormat="1" ht="15">
      <c r="A22" s="61" t="s">
        <v>130</v>
      </c>
      <c r="B22" s="61" t="s">
        <v>131</v>
      </c>
      <c r="C22" s="25">
        <v>1865.076239</v>
      </c>
      <c r="D22" s="25"/>
      <c r="E22" s="25"/>
    </row>
    <row r="23" spans="1:5" s="37" customFormat="1" ht="15">
      <c r="A23" s="53" t="s">
        <v>132</v>
      </c>
      <c r="B23" s="53" t="s">
        <v>133</v>
      </c>
      <c r="C23" s="30">
        <v>69.850018</v>
      </c>
      <c r="D23" s="30">
        <v>69.850018</v>
      </c>
      <c r="E23" s="30"/>
    </row>
    <row r="24" spans="1:5" s="37" customFormat="1" ht="15">
      <c r="A24" s="53" t="s">
        <v>134</v>
      </c>
      <c r="B24" s="53" t="s">
        <v>135</v>
      </c>
      <c r="C24" s="30">
        <v>360.738265</v>
      </c>
      <c r="D24" s="30">
        <v>346.266265</v>
      </c>
      <c r="E24" s="30">
        <v>14.472</v>
      </c>
    </row>
    <row r="25" spans="1:5" s="37" customFormat="1" ht="15">
      <c r="A25" s="53" t="s">
        <v>136</v>
      </c>
      <c r="B25" s="53" t="s">
        <v>137</v>
      </c>
      <c r="C25" s="30">
        <v>387.9224</v>
      </c>
      <c r="D25" s="30"/>
      <c r="E25" s="30">
        <v>387.9224</v>
      </c>
    </row>
    <row r="26" spans="1:5" s="37" customFormat="1" ht="15">
      <c r="A26" s="53" t="s">
        <v>138</v>
      </c>
      <c r="B26" s="53" t="s">
        <v>139</v>
      </c>
      <c r="C26" s="30">
        <v>20</v>
      </c>
      <c r="D26" s="30"/>
      <c r="E26" s="30">
        <v>20</v>
      </c>
    </row>
    <row r="27" spans="1:5" s="37" customFormat="1" ht="15">
      <c r="A27" s="53" t="s">
        <v>140</v>
      </c>
      <c r="B27" s="53" t="s">
        <v>141</v>
      </c>
      <c r="C27" s="30">
        <v>12</v>
      </c>
      <c r="D27" s="30"/>
      <c r="E27" s="30">
        <v>12</v>
      </c>
    </row>
    <row r="28" spans="1:5" s="37" customFormat="1" ht="15">
      <c r="A28" s="53" t="s">
        <v>142</v>
      </c>
      <c r="B28" s="53" t="s">
        <v>143</v>
      </c>
      <c r="C28" s="30">
        <v>15.195</v>
      </c>
      <c r="D28" s="30"/>
      <c r="E28" s="30">
        <v>15.195</v>
      </c>
    </row>
    <row r="29" spans="1:5" s="37" customFormat="1" ht="15">
      <c r="A29" s="53" t="s">
        <v>144</v>
      </c>
      <c r="B29" s="53" t="s">
        <v>145</v>
      </c>
      <c r="C29" s="30">
        <v>8</v>
      </c>
      <c r="D29" s="30"/>
      <c r="E29" s="30">
        <v>8</v>
      </c>
    </row>
    <row r="30" spans="1:5" s="37" customFormat="1" ht="15">
      <c r="A30" s="53" t="s">
        <v>146</v>
      </c>
      <c r="B30" s="53" t="s">
        <v>147</v>
      </c>
      <c r="C30" s="30">
        <v>80</v>
      </c>
      <c r="D30" s="30"/>
      <c r="E30" s="30">
        <v>80</v>
      </c>
    </row>
    <row r="31" spans="1:5" s="37" customFormat="1" ht="15">
      <c r="A31" s="53" t="s">
        <v>148</v>
      </c>
      <c r="B31" s="53" t="s">
        <v>149</v>
      </c>
      <c r="C31" s="30">
        <v>195.17</v>
      </c>
      <c r="D31" s="30"/>
      <c r="E31" s="30">
        <v>195.17</v>
      </c>
    </row>
    <row r="32" spans="1:5" s="37" customFormat="1" ht="15">
      <c r="A32" s="53" t="s">
        <v>150</v>
      </c>
      <c r="B32" s="53" t="s">
        <v>151</v>
      </c>
      <c r="C32" s="30">
        <v>195</v>
      </c>
      <c r="D32" s="30"/>
      <c r="E32" s="30">
        <v>195</v>
      </c>
    </row>
    <row r="33" spans="1:5" s="37" customFormat="1" ht="15">
      <c r="A33" s="53" t="s">
        <v>152</v>
      </c>
      <c r="B33" s="53" t="s">
        <v>153</v>
      </c>
      <c r="C33" s="30">
        <v>521.200556</v>
      </c>
      <c r="D33" s="30"/>
      <c r="E33" s="30">
        <v>521.200556</v>
      </c>
    </row>
    <row r="34" spans="1:5" s="37" customFormat="1" ht="15">
      <c r="A34" s="61" t="s">
        <v>154</v>
      </c>
      <c r="B34" s="61" t="s">
        <v>155</v>
      </c>
      <c r="C34" s="25">
        <v>39.211044</v>
      </c>
      <c r="D34" s="25"/>
      <c r="E34" s="25"/>
    </row>
    <row r="35" spans="1:5" s="37" customFormat="1" ht="15">
      <c r="A35" s="61" t="s">
        <v>156</v>
      </c>
      <c r="B35" s="61" t="s">
        <v>157</v>
      </c>
      <c r="C35" s="25">
        <v>39.211044</v>
      </c>
      <c r="D35" s="25"/>
      <c r="E35" s="25"/>
    </row>
    <row r="36" spans="1:5" s="37" customFormat="1" ht="15">
      <c r="A36" s="53" t="s">
        <v>158</v>
      </c>
      <c r="B36" s="53" t="s">
        <v>159</v>
      </c>
      <c r="C36" s="30">
        <v>39.211044</v>
      </c>
      <c r="D36" s="30">
        <v>39.211044</v>
      </c>
      <c r="E36" s="30"/>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A1" sqref="A1"/>
    </sheetView>
  </sheetViews>
  <sheetFormatPr defaultColWidth="9.140625" defaultRowHeight="12.75" customHeight="1"/>
  <cols>
    <col min="1" max="1" width="15.57421875" style="37" customWidth="1"/>
    <col min="2" max="2" width="12.8515625" style="37" customWidth="1"/>
    <col min="3" max="3" width="14.28125" style="37" customWidth="1"/>
    <col min="4" max="4" width="12.8515625" style="37" customWidth="1"/>
    <col min="5" max="7" width="13.57421875" style="37" customWidth="1"/>
    <col min="8" max="21" width="9.140625" style="37" customWidth="1"/>
  </cols>
  <sheetData>
    <row r="1" spans="1:20" s="37" customFormat="1" ht="15">
      <c r="A1" s="51"/>
      <c r="B1" s="51"/>
      <c r="C1" s="51"/>
      <c r="D1" s="51"/>
      <c r="E1" s="51"/>
      <c r="F1" s="51"/>
      <c r="G1" s="40" t="s">
        <v>167</v>
      </c>
      <c r="H1" s="51"/>
      <c r="I1" s="51"/>
      <c r="J1" s="51"/>
      <c r="K1" s="51"/>
      <c r="L1" s="51"/>
      <c r="M1" s="51"/>
      <c r="N1" s="51"/>
      <c r="O1" s="51"/>
      <c r="P1" s="51"/>
      <c r="Q1" s="51"/>
      <c r="R1" s="51"/>
      <c r="S1" s="51"/>
      <c r="T1" s="51"/>
    </row>
    <row r="2" spans="1:20" s="37" customFormat="1" ht="37.5" customHeight="1">
      <c r="A2" s="52" t="s">
        <v>168</v>
      </c>
      <c r="B2" s="52"/>
      <c r="C2" s="52"/>
      <c r="D2" s="52"/>
      <c r="E2" s="52"/>
      <c r="F2" s="52"/>
      <c r="G2" s="52"/>
      <c r="H2" s="51"/>
      <c r="I2" s="51"/>
      <c r="J2" s="51"/>
      <c r="K2" s="51"/>
      <c r="L2" s="51"/>
      <c r="M2" s="51"/>
      <c r="N2" s="51"/>
      <c r="O2" s="51"/>
      <c r="P2" s="51"/>
      <c r="Q2" s="51"/>
      <c r="R2" s="51"/>
      <c r="S2" s="51"/>
      <c r="T2" s="51"/>
    </row>
    <row r="3" spans="1:20" s="37" customFormat="1" ht="15">
      <c r="A3" s="51"/>
      <c r="B3" s="51"/>
      <c r="C3" s="51"/>
      <c r="D3" s="51"/>
      <c r="E3" s="51"/>
      <c r="F3" s="51"/>
      <c r="G3" s="40" t="s">
        <v>40</v>
      </c>
      <c r="H3" s="51"/>
      <c r="I3" s="51"/>
      <c r="J3" s="51"/>
      <c r="K3" s="51"/>
      <c r="L3" s="51"/>
      <c r="M3" s="51"/>
      <c r="N3" s="51"/>
      <c r="O3" s="51"/>
      <c r="P3" s="51"/>
      <c r="Q3" s="51"/>
      <c r="R3" s="51"/>
      <c r="S3" s="51"/>
      <c r="T3" s="51"/>
    </row>
    <row r="4" spans="1:20" s="37" customFormat="1" ht="18.75" customHeight="1">
      <c r="A4" s="43" t="s">
        <v>41</v>
      </c>
      <c r="B4" s="43"/>
      <c r="C4" s="43" t="s">
        <v>42</v>
      </c>
      <c r="D4" s="43"/>
      <c r="E4" s="43"/>
      <c r="F4" s="43"/>
      <c r="G4" s="43"/>
      <c r="H4" s="51"/>
      <c r="I4" s="51"/>
      <c r="J4" s="51"/>
      <c r="K4" s="51"/>
      <c r="L4" s="51"/>
      <c r="M4" s="51"/>
      <c r="N4" s="51"/>
      <c r="O4" s="51"/>
      <c r="P4" s="51"/>
      <c r="Q4" s="51"/>
      <c r="R4" s="51"/>
      <c r="S4" s="51"/>
      <c r="T4" s="51"/>
    </row>
    <row r="5" spans="1:20" s="37" customFormat="1" ht="18.75" customHeight="1">
      <c r="A5" s="43" t="s">
        <v>43</v>
      </c>
      <c r="B5" s="43" t="s">
        <v>169</v>
      </c>
      <c r="C5" s="43" t="s">
        <v>43</v>
      </c>
      <c r="D5" s="43" t="s">
        <v>169</v>
      </c>
      <c r="E5" s="43"/>
      <c r="F5" s="43"/>
      <c r="G5" s="43"/>
      <c r="H5" s="51"/>
      <c r="I5" s="51"/>
      <c r="J5" s="51"/>
      <c r="K5" s="51"/>
      <c r="L5" s="51"/>
      <c r="M5" s="51"/>
      <c r="N5" s="51"/>
      <c r="O5" s="51"/>
      <c r="P5" s="51"/>
      <c r="Q5" s="51"/>
      <c r="R5" s="51"/>
      <c r="S5" s="51"/>
      <c r="T5" s="51"/>
    </row>
    <row r="6" spans="1:20" s="37" customFormat="1" ht="37.5" customHeight="1">
      <c r="A6" s="43"/>
      <c r="B6" s="43"/>
      <c r="C6" s="43"/>
      <c r="D6" s="49" t="s">
        <v>170</v>
      </c>
      <c r="E6" s="49" t="s">
        <v>94</v>
      </c>
      <c r="F6" s="49" t="s">
        <v>95</v>
      </c>
      <c r="G6" s="49" t="s">
        <v>96</v>
      </c>
      <c r="H6" s="51"/>
      <c r="I6" s="51"/>
      <c r="J6" s="51"/>
      <c r="K6" s="51"/>
      <c r="L6" s="51"/>
      <c r="M6" s="51"/>
      <c r="N6" s="51"/>
      <c r="O6" s="51"/>
      <c r="P6" s="51"/>
      <c r="Q6" s="51"/>
      <c r="R6" s="51"/>
      <c r="S6" s="51"/>
      <c r="T6" s="51"/>
    </row>
    <row r="7" spans="1:20" s="37" customFormat="1" ht="30" customHeight="1">
      <c r="A7" s="69" t="s">
        <v>48</v>
      </c>
      <c r="B7" s="30">
        <v>1722.985636</v>
      </c>
      <c r="C7" s="69" t="s">
        <v>49</v>
      </c>
      <c r="D7" s="30"/>
      <c r="E7" s="30"/>
      <c r="F7" s="30"/>
      <c r="G7" s="30"/>
      <c r="H7" s="51"/>
      <c r="I7" s="51"/>
      <c r="J7" s="51"/>
      <c r="K7" s="51"/>
      <c r="L7" s="51"/>
      <c r="M7" s="51"/>
      <c r="N7" s="51"/>
      <c r="O7" s="51"/>
      <c r="P7" s="51"/>
      <c r="Q7" s="51"/>
      <c r="R7" s="51"/>
      <c r="S7" s="51"/>
      <c r="T7" s="51"/>
    </row>
    <row r="8" spans="1:20" s="37" customFormat="1" ht="30" customHeight="1">
      <c r="A8" s="69" t="s">
        <v>50</v>
      </c>
      <c r="B8" s="30">
        <v>4289.392316</v>
      </c>
      <c r="C8" s="69" t="s">
        <v>51</v>
      </c>
      <c r="D8" s="30"/>
      <c r="E8" s="30"/>
      <c r="F8" s="30"/>
      <c r="G8" s="30"/>
      <c r="H8" s="51"/>
      <c r="I8" s="51"/>
      <c r="J8" s="51"/>
      <c r="K8" s="51"/>
      <c r="L8" s="51"/>
      <c r="M8" s="51"/>
      <c r="N8" s="51"/>
      <c r="O8" s="51"/>
      <c r="P8" s="51"/>
      <c r="Q8" s="51"/>
      <c r="R8" s="51"/>
      <c r="S8" s="51"/>
      <c r="T8" s="51"/>
    </row>
    <row r="9" spans="1:20" s="37" customFormat="1" ht="27.75" customHeight="1">
      <c r="A9" s="69" t="s">
        <v>52</v>
      </c>
      <c r="B9" s="30"/>
      <c r="C9" s="69" t="s">
        <v>53</v>
      </c>
      <c r="D9" s="30"/>
      <c r="E9" s="30"/>
      <c r="F9" s="30"/>
      <c r="G9" s="30"/>
      <c r="H9" s="51"/>
      <c r="I9" s="51"/>
      <c r="J9" s="51"/>
      <c r="K9" s="51"/>
      <c r="L9" s="51"/>
      <c r="M9" s="51"/>
      <c r="N9" s="51"/>
      <c r="O9" s="51"/>
      <c r="P9" s="51"/>
      <c r="Q9" s="51"/>
      <c r="R9" s="51"/>
      <c r="S9" s="51"/>
      <c r="T9" s="51"/>
    </row>
    <row r="10" spans="1:20" s="37" customFormat="1" ht="18.75" customHeight="1">
      <c r="A10" s="69"/>
      <c r="B10" s="30"/>
      <c r="C10" s="69" t="s">
        <v>55</v>
      </c>
      <c r="D10" s="30"/>
      <c r="E10" s="30"/>
      <c r="F10" s="30"/>
      <c r="G10" s="30"/>
      <c r="H10" s="51"/>
      <c r="I10" s="51"/>
      <c r="J10" s="51"/>
      <c r="K10" s="51"/>
      <c r="L10" s="51"/>
      <c r="M10" s="51"/>
      <c r="N10" s="51"/>
      <c r="O10" s="51"/>
      <c r="P10" s="51"/>
      <c r="Q10" s="51"/>
      <c r="R10" s="51"/>
      <c r="S10" s="51"/>
      <c r="T10" s="51"/>
    </row>
    <row r="11" spans="1:20" s="37" customFormat="1" ht="18.75" customHeight="1">
      <c r="A11" s="53"/>
      <c r="B11" s="30"/>
      <c r="C11" s="69" t="s">
        <v>57</v>
      </c>
      <c r="D11" s="30"/>
      <c r="E11" s="30"/>
      <c r="F11" s="30"/>
      <c r="G11" s="30"/>
      <c r="H11" s="51"/>
      <c r="I11" s="51"/>
      <c r="J11" s="51"/>
      <c r="K11" s="51"/>
      <c r="L11" s="51"/>
      <c r="M11" s="51"/>
      <c r="N11" s="51"/>
      <c r="O11" s="51"/>
      <c r="P11" s="51"/>
      <c r="Q11" s="51"/>
      <c r="R11" s="51"/>
      <c r="S11" s="51"/>
      <c r="T11" s="51"/>
    </row>
    <row r="12" spans="1:20" s="37" customFormat="1" ht="18.75" customHeight="1">
      <c r="A12" s="53"/>
      <c r="B12" s="30"/>
      <c r="C12" s="69" t="s">
        <v>58</v>
      </c>
      <c r="D12" s="30"/>
      <c r="E12" s="30"/>
      <c r="F12" s="30"/>
      <c r="G12" s="30"/>
      <c r="H12" s="51"/>
      <c r="I12" s="51"/>
      <c r="J12" s="51"/>
      <c r="K12" s="51"/>
      <c r="L12" s="51"/>
      <c r="M12" s="51"/>
      <c r="N12" s="51"/>
      <c r="O12" s="51"/>
      <c r="P12" s="51"/>
      <c r="Q12" s="51"/>
      <c r="R12" s="51"/>
      <c r="S12" s="51"/>
      <c r="T12" s="51"/>
    </row>
    <row r="13" spans="1:20" s="37" customFormat="1" ht="24" customHeight="1">
      <c r="A13" s="53"/>
      <c r="B13" s="30"/>
      <c r="C13" s="69" t="s">
        <v>59</v>
      </c>
      <c r="D13" s="30"/>
      <c r="E13" s="30"/>
      <c r="F13" s="30"/>
      <c r="G13" s="30"/>
      <c r="H13" s="51"/>
      <c r="I13" s="51"/>
      <c r="J13" s="51"/>
      <c r="K13" s="51"/>
      <c r="L13" s="51"/>
      <c r="M13" s="51"/>
      <c r="N13" s="51"/>
      <c r="O13" s="51"/>
      <c r="P13" s="51"/>
      <c r="Q13" s="51"/>
      <c r="R13" s="51"/>
      <c r="S13" s="51"/>
      <c r="T13" s="51"/>
    </row>
    <row r="14" spans="1:20" s="37" customFormat="1" ht="24" customHeight="1">
      <c r="A14" s="53"/>
      <c r="B14" s="30"/>
      <c r="C14" s="69" t="s">
        <v>60</v>
      </c>
      <c r="D14" s="30">
        <v>55.882548</v>
      </c>
      <c r="E14" s="30">
        <v>55.882548</v>
      </c>
      <c r="F14" s="30"/>
      <c r="G14" s="30"/>
      <c r="H14" s="51"/>
      <c r="I14" s="51"/>
      <c r="J14" s="51"/>
      <c r="K14" s="51"/>
      <c r="L14" s="51"/>
      <c r="M14" s="51"/>
      <c r="N14" s="51"/>
      <c r="O14" s="51"/>
      <c r="P14" s="51"/>
      <c r="Q14" s="51"/>
      <c r="R14" s="51"/>
      <c r="S14" s="51"/>
      <c r="T14" s="51"/>
    </row>
    <row r="15" spans="1:20" s="37" customFormat="1" ht="18.75" customHeight="1">
      <c r="A15" s="53"/>
      <c r="B15" s="30"/>
      <c r="C15" s="69" t="s">
        <v>61</v>
      </c>
      <c r="D15" s="30"/>
      <c r="E15" s="30"/>
      <c r="F15" s="30"/>
      <c r="G15" s="30"/>
      <c r="H15" s="51"/>
      <c r="I15" s="51"/>
      <c r="J15" s="51"/>
      <c r="K15" s="51"/>
      <c r="L15" s="51"/>
      <c r="M15" s="51"/>
      <c r="N15" s="51"/>
      <c r="O15" s="51"/>
      <c r="P15" s="51"/>
      <c r="Q15" s="51"/>
      <c r="R15" s="51"/>
      <c r="S15" s="51"/>
      <c r="T15" s="51"/>
    </row>
    <row r="16" spans="1:20" s="37" customFormat="1" ht="18.75" customHeight="1">
      <c r="A16" s="53"/>
      <c r="B16" s="30"/>
      <c r="C16" s="69" t="s">
        <v>62</v>
      </c>
      <c r="D16" s="30">
        <v>21.765305</v>
      </c>
      <c r="E16" s="30">
        <v>21.765305</v>
      </c>
      <c r="F16" s="30"/>
      <c r="G16" s="30"/>
      <c r="H16" s="51"/>
      <c r="I16" s="51"/>
      <c r="J16" s="51"/>
      <c r="K16" s="51"/>
      <c r="L16" s="51"/>
      <c r="M16" s="51"/>
      <c r="N16" s="51"/>
      <c r="O16" s="51"/>
      <c r="P16" s="51"/>
      <c r="Q16" s="51"/>
      <c r="R16" s="51"/>
      <c r="S16" s="51"/>
      <c r="T16" s="51"/>
    </row>
    <row r="17" spans="1:20" s="37" customFormat="1" ht="18.75" customHeight="1">
      <c r="A17" s="53"/>
      <c r="B17" s="30"/>
      <c r="C17" s="69" t="s">
        <v>63</v>
      </c>
      <c r="D17" s="30">
        <v>5.73</v>
      </c>
      <c r="E17" s="30">
        <v>5.73</v>
      </c>
      <c r="F17" s="30"/>
      <c r="G17" s="30"/>
      <c r="H17" s="51"/>
      <c r="I17" s="51"/>
      <c r="J17" s="51"/>
      <c r="K17" s="51"/>
      <c r="L17" s="51"/>
      <c r="M17" s="51"/>
      <c r="N17" s="51"/>
      <c r="O17" s="51"/>
      <c r="P17" s="51"/>
      <c r="Q17" s="51"/>
      <c r="R17" s="51"/>
      <c r="S17" s="51"/>
      <c r="T17" s="51"/>
    </row>
    <row r="18" spans="1:20" s="37" customFormat="1" ht="18.75" customHeight="1">
      <c r="A18" s="43"/>
      <c r="B18" s="30"/>
      <c r="C18" s="69" t="s">
        <v>64</v>
      </c>
      <c r="D18" s="30">
        <v>4289.392316</v>
      </c>
      <c r="E18" s="30"/>
      <c r="F18" s="30">
        <v>4289.392316</v>
      </c>
      <c r="G18" s="30"/>
      <c r="H18" s="51"/>
      <c r="I18" s="51"/>
      <c r="J18" s="51"/>
      <c r="K18" s="51"/>
      <c r="L18" s="51"/>
      <c r="M18" s="51"/>
      <c r="N18" s="51"/>
      <c r="O18" s="51"/>
      <c r="P18" s="51"/>
      <c r="Q18" s="51"/>
      <c r="R18" s="51"/>
      <c r="S18" s="51"/>
      <c r="T18" s="51"/>
    </row>
    <row r="19" spans="1:20" s="37" customFormat="1" ht="18.75" customHeight="1">
      <c r="A19" s="43"/>
      <c r="B19" s="30"/>
      <c r="C19" s="69" t="s">
        <v>65</v>
      </c>
      <c r="D19" s="30">
        <v>1865.076239</v>
      </c>
      <c r="E19" s="30">
        <v>1865.076239</v>
      </c>
      <c r="F19" s="30"/>
      <c r="G19" s="30"/>
      <c r="H19" s="51"/>
      <c r="I19" s="51"/>
      <c r="J19" s="51"/>
      <c r="K19" s="51"/>
      <c r="L19" s="51"/>
      <c r="M19" s="51"/>
      <c r="N19" s="51"/>
      <c r="O19" s="51"/>
      <c r="P19" s="51"/>
      <c r="Q19" s="51"/>
      <c r="R19" s="51"/>
      <c r="S19" s="51"/>
      <c r="T19" s="51"/>
    </row>
    <row r="20" spans="1:20" s="37" customFormat="1" ht="18.75" customHeight="1">
      <c r="A20" s="43"/>
      <c r="B20" s="30"/>
      <c r="C20" s="69" t="s">
        <v>66</v>
      </c>
      <c r="D20" s="30"/>
      <c r="E20" s="30"/>
      <c r="F20" s="30"/>
      <c r="G20" s="30"/>
      <c r="H20" s="51"/>
      <c r="I20" s="51"/>
      <c r="J20" s="51"/>
      <c r="K20" s="51"/>
      <c r="L20" s="51"/>
      <c r="M20" s="51"/>
      <c r="N20" s="51"/>
      <c r="O20" s="51"/>
      <c r="P20" s="51"/>
      <c r="Q20" s="51"/>
      <c r="R20" s="51"/>
      <c r="S20" s="51"/>
      <c r="T20" s="51"/>
    </row>
    <row r="21" spans="1:20" s="37" customFormat="1" ht="24" customHeight="1">
      <c r="A21" s="43"/>
      <c r="B21" s="30"/>
      <c r="C21" s="69" t="s">
        <v>67</v>
      </c>
      <c r="D21" s="30"/>
      <c r="E21" s="30"/>
      <c r="F21" s="30"/>
      <c r="G21" s="30"/>
      <c r="H21" s="51"/>
      <c r="I21" s="51"/>
      <c r="J21" s="51"/>
      <c r="K21" s="51"/>
      <c r="L21" s="51"/>
      <c r="M21" s="51"/>
      <c r="N21" s="51"/>
      <c r="O21" s="51"/>
      <c r="P21" s="51"/>
      <c r="Q21" s="51"/>
      <c r="R21" s="51"/>
      <c r="S21" s="51"/>
      <c r="T21" s="51"/>
    </row>
    <row r="22" spans="1:20" s="37" customFormat="1" ht="18.75" customHeight="1">
      <c r="A22" s="43"/>
      <c r="B22" s="30"/>
      <c r="C22" s="69" t="s">
        <v>68</v>
      </c>
      <c r="D22" s="30"/>
      <c r="E22" s="30"/>
      <c r="F22" s="30"/>
      <c r="G22" s="30"/>
      <c r="H22" s="51"/>
      <c r="I22" s="51"/>
      <c r="J22" s="51"/>
      <c r="K22" s="51"/>
      <c r="L22" s="51"/>
      <c r="M22" s="51"/>
      <c r="N22" s="51"/>
      <c r="O22" s="51"/>
      <c r="P22" s="51"/>
      <c r="Q22" s="51"/>
      <c r="R22" s="51"/>
      <c r="S22" s="51"/>
      <c r="T22" s="51"/>
    </row>
    <row r="23" spans="1:20" s="37" customFormat="1" ht="18.75" customHeight="1">
      <c r="A23" s="43"/>
      <c r="B23" s="30"/>
      <c r="C23" s="69" t="s">
        <v>69</v>
      </c>
      <c r="D23" s="30"/>
      <c r="E23" s="30"/>
      <c r="F23" s="30"/>
      <c r="G23" s="30"/>
      <c r="H23" s="51"/>
      <c r="I23" s="51"/>
      <c r="J23" s="51"/>
      <c r="K23" s="51"/>
      <c r="L23" s="51"/>
      <c r="M23" s="51"/>
      <c r="N23" s="51"/>
      <c r="O23" s="51"/>
      <c r="P23" s="51"/>
      <c r="Q23" s="51"/>
      <c r="R23" s="51"/>
      <c r="S23" s="51"/>
      <c r="T23" s="51"/>
    </row>
    <row r="24" spans="1:20" s="37" customFormat="1" ht="18.75" customHeight="1">
      <c r="A24" s="43"/>
      <c r="B24" s="30"/>
      <c r="C24" s="69" t="s">
        <v>70</v>
      </c>
      <c r="D24" s="30"/>
      <c r="E24" s="30"/>
      <c r="F24" s="30"/>
      <c r="G24" s="30"/>
      <c r="H24" s="51"/>
      <c r="I24" s="51"/>
      <c r="J24" s="51"/>
      <c r="K24" s="51"/>
      <c r="L24" s="51"/>
      <c r="M24" s="51"/>
      <c r="N24" s="51"/>
      <c r="O24" s="51"/>
      <c r="P24" s="51"/>
      <c r="Q24" s="51"/>
      <c r="R24" s="51"/>
      <c r="S24" s="51"/>
      <c r="T24" s="51"/>
    </row>
    <row r="25" spans="1:20" s="37" customFormat="1" ht="24" customHeight="1">
      <c r="A25" s="43"/>
      <c r="B25" s="30"/>
      <c r="C25" s="69" t="s">
        <v>71</v>
      </c>
      <c r="D25" s="30"/>
      <c r="E25" s="30"/>
      <c r="F25" s="30"/>
      <c r="G25" s="30"/>
      <c r="H25" s="51"/>
      <c r="I25" s="51"/>
      <c r="J25" s="51"/>
      <c r="K25" s="51"/>
      <c r="L25" s="51"/>
      <c r="M25" s="51"/>
      <c r="N25" s="51"/>
      <c r="O25" s="51"/>
      <c r="P25" s="51"/>
      <c r="Q25" s="51"/>
      <c r="R25" s="51"/>
      <c r="S25" s="51"/>
      <c r="T25" s="51"/>
    </row>
    <row r="26" spans="1:20" s="37" customFormat="1" ht="18.75" customHeight="1">
      <c r="A26" s="43"/>
      <c r="B26" s="30"/>
      <c r="C26" s="69" t="s">
        <v>72</v>
      </c>
      <c r="D26" s="30">
        <v>39.211044</v>
      </c>
      <c r="E26" s="30">
        <v>39.211044</v>
      </c>
      <c r="F26" s="30"/>
      <c r="G26" s="30"/>
      <c r="H26" s="51"/>
      <c r="I26" s="51"/>
      <c r="J26" s="51"/>
      <c r="K26" s="51"/>
      <c r="L26" s="51"/>
      <c r="M26" s="51"/>
      <c r="N26" s="51"/>
      <c r="O26" s="51"/>
      <c r="P26" s="51"/>
      <c r="Q26" s="51"/>
      <c r="R26" s="51"/>
      <c r="S26" s="51"/>
      <c r="T26" s="51"/>
    </row>
    <row r="27" spans="1:20" s="37" customFormat="1" ht="18.75" customHeight="1">
      <c r="A27" s="43"/>
      <c r="B27" s="30"/>
      <c r="C27" s="69" t="s">
        <v>73</v>
      </c>
      <c r="D27" s="30"/>
      <c r="E27" s="30"/>
      <c r="F27" s="30"/>
      <c r="G27" s="30"/>
      <c r="H27" s="51"/>
      <c r="I27" s="51"/>
      <c r="J27" s="51"/>
      <c r="K27" s="51"/>
      <c r="L27" s="51"/>
      <c r="M27" s="51"/>
      <c r="N27" s="51"/>
      <c r="O27" s="51"/>
      <c r="P27" s="51"/>
      <c r="Q27" s="51"/>
      <c r="R27" s="51"/>
      <c r="S27" s="51"/>
      <c r="T27" s="51"/>
    </row>
    <row r="28" spans="1:20" s="37" customFormat="1" ht="24" customHeight="1">
      <c r="A28" s="43"/>
      <c r="B28" s="30"/>
      <c r="C28" s="69" t="s">
        <v>74</v>
      </c>
      <c r="D28" s="30"/>
      <c r="E28" s="30"/>
      <c r="F28" s="30"/>
      <c r="G28" s="30"/>
      <c r="H28" s="51"/>
      <c r="I28" s="51"/>
      <c r="J28" s="51"/>
      <c r="K28" s="51"/>
      <c r="L28" s="51"/>
      <c r="M28" s="51"/>
      <c r="N28" s="51"/>
      <c r="O28" s="51"/>
      <c r="P28" s="51"/>
      <c r="Q28" s="51"/>
      <c r="R28" s="51"/>
      <c r="S28" s="51"/>
      <c r="T28" s="51"/>
    </row>
    <row r="29" spans="1:20" s="37" customFormat="1" ht="24" customHeight="1">
      <c r="A29" s="43"/>
      <c r="B29" s="30"/>
      <c r="C29" s="69" t="s">
        <v>75</v>
      </c>
      <c r="D29" s="30"/>
      <c r="E29" s="30"/>
      <c r="F29" s="30"/>
      <c r="G29" s="30"/>
      <c r="H29" s="51"/>
      <c r="I29" s="51"/>
      <c r="J29" s="51"/>
      <c r="K29" s="51"/>
      <c r="L29" s="51"/>
      <c r="M29" s="51"/>
      <c r="N29" s="51"/>
      <c r="O29" s="51"/>
      <c r="P29" s="51"/>
      <c r="Q29" s="51"/>
      <c r="R29" s="51"/>
      <c r="S29" s="51"/>
      <c r="T29" s="51"/>
    </row>
    <row r="30" spans="1:20" s="37" customFormat="1" ht="18.75" customHeight="1">
      <c r="A30" s="43"/>
      <c r="B30" s="30"/>
      <c r="C30" s="69" t="s">
        <v>76</v>
      </c>
      <c r="D30" s="30"/>
      <c r="E30" s="30"/>
      <c r="F30" s="30"/>
      <c r="G30" s="30"/>
      <c r="H30" s="51"/>
      <c r="I30" s="51"/>
      <c r="J30" s="51"/>
      <c r="K30" s="51"/>
      <c r="L30" s="51"/>
      <c r="M30" s="51"/>
      <c r="N30" s="51"/>
      <c r="O30" s="51"/>
      <c r="P30" s="51"/>
      <c r="Q30" s="51"/>
      <c r="R30" s="51"/>
      <c r="S30" s="51"/>
      <c r="T30" s="51"/>
    </row>
    <row r="31" spans="1:20" s="37" customFormat="1" ht="18.75" customHeight="1">
      <c r="A31" s="43"/>
      <c r="B31" s="30"/>
      <c r="C31" s="69" t="s">
        <v>77</v>
      </c>
      <c r="D31" s="30"/>
      <c r="E31" s="30"/>
      <c r="F31" s="30"/>
      <c r="G31" s="30"/>
      <c r="H31" s="51"/>
      <c r="I31" s="51"/>
      <c r="J31" s="51"/>
      <c r="K31" s="51"/>
      <c r="L31" s="51"/>
      <c r="M31" s="51"/>
      <c r="N31" s="51"/>
      <c r="O31" s="51"/>
      <c r="P31" s="51"/>
      <c r="Q31" s="51"/>
      <c r="R31" s="51"/>
      <c r="S31" s="51"/>
      <c r="T31" s="51"/>
    </row>
    <row r="32" spans="1:20" s="37" customFormat="1" ht="18.75" customHeight="1">
      <c r="A32" s="43"/>
      <c r="B32" s="30"/>
      <c r="C32" s="69" t="s">
        <v>78</v>
      </c>
      <c r="D32" s="30"/>
      <c r="E32" s="30"/>
      <c r="F32" s="30"/>
      <c r="G32" s="30"/>
      <c r="H32" s="51"/>
      <c r="I32" s="51"/>
      <c r="J32" s="51"/>
      <c r="K32" s="51"/>
      <c r="L32" s="51"/>
      <c r="M32" s="51"/>
      <c r="N32" s="51"/>
      <c r="O32" s="51"/>
      <c r="P32" s="51"/>
      <c r="Q32" s="51"/>
      <c r="R32" s="51"/>
      <c r="S32" s="51"/>
      <c r="T32" s="51"/>
    </row>
    <row r="33" spans="1:20" s="37" customFormat="1" ht="18.75" customHeight="1">
      <c r="A33" s="43"/>
      <c r="B33" s="30"/>
      <c r="C33" s="69" t="s">
        <v>79</v>
      </c>
      <c r="D33" s="30"/>
      <c r="E33" s="30"/>
      <c r="F33" s="30"/>
      <c r="G33" s="30"/>
      <c r="H33" s="51"/>
      <c r="I33" s="51"/>
      <c r="J33" s="51"/>
      <c r="K33" s="51"/>
      <c r="L33" s="51"/>
      <c r="M33" s="51"/>
      <c r="N33" s="51"/>
      <c r="O33" s="51"/>
      <c r="P33" s="51"/>
      <c r="Q33" s="51"/>
      <c r="R33" s="51"/>
      <c r="S33" s="51"/>
      <c r="T33" s="51"/>
    </row>
    <row r="34" spans="1:20" s="37" customFormat="1" ht="18.75" customHeight="1">
      <c r="A34" s="43"/>
      <c r="B34" s="30"/>
      <c r="C34" s="69" t="s">
        <v>80</v>
      </c>
      <c r="D34" s="30"/>
      <c r="E34" s="30"/>
      <c r="F34" s="30"/>
      <c r="G34" s="30"/>
      <c r="H34" s="51"/>
      <c r="I34" s="51"/>
      <c r="J34" s="51"/>
      <c r="K34" s="51"/>
      <c r="L34" s="51"/>
      <c r="M34" s="51"/>
      <c r="N34" s="51"/>
      <c r="O34" s="51"/>
      <c r="P34" s="51"/>
      <c r="Q34" s="51"/>
      <c r="R34" s="51"/>
      <c r="S34" s="51"/>
      <c r="T34" s="51"/>
    </row>
    <row r="35" spans="1:20" s="37" customFormat="1" ht="17.25" customHeight="1">
      <c r="A35" s="43"/>
      <c r="B35" s="30"/>
      <c r="C35" s="69" t="s">
        <v>81</v>
      </c>
      <c r="D35" s="30"/>
      <c r="E35" s="30"/>
      <c r="F35" s="30"/>
      <c r="G35" s="30"/>
      <c r="H35" s="51"/>
      <c r="I35" s="51"/>
      <c r="J35" s="51"/>
      <c r="K35" s="51"/>
      <c r="L35" s="51"/>
      <c r="M35" s="51"/>
      <c r="N35" s="51"/>
      <c r="O35" s="51"/>
      <c r="P35" s="51"/>
      <c r="Q35" s="51"/>
      <c r="R35" s="51"/>
      <c r="S35" s="51"/>
      <c r="T35" s="51"/>
    </row>
    <row r="36" spans="1:20" s="37" customFormat="1" ht="24" customHeight="1">
      <c r="A36" s="43"/>
      <c r="B36" s="30"/>
      <c r="C36" s="69" t="s">
        <v>82</v>
      </c>
      <c r="D36" s="30"/>
      <c r="E36" s="30"/>
      <c r="F36" s="30"/>
      <c r="G36" s="30"/>
      <c r="H36" s="51"/>
      <c r="I36" s="51"/>
      <c r="J36" s="51"/>
      <c r="K36" s="51"/>
      <c r="L36" s="51"/>
      <c r="M36" s="51"/>
      <c r="N36" s="51"/>
      <c r="O36" s="51"/>
      <c r="P36" s="51"/>
      <c r="Q36" s="51"/>
      <c r="R36" s="51"/>
      <c r="S36" s="51"/>
      <c r="T36" s="51"/>
    </row>
    <row r="37" spans="1:20" s="37" customFormat="1" ht="17.25" customHeight="1">
      <c r="A37" s="43"/>
      <c r="B37" s="30"/>
      <c r="C37" s="53"/>
      <c r="D37" s="30"/>
      <c r="E37" s="30"/>
      <c r="F37" s="30"/>
      <c r="G37" s="30"/>
      <c r="H37" s="51"/>
      <c r="I37" s="51"/>
      <c r="J37" s="51"/>
      <c r="K37" s="51"/>
      <c r="L37" s="51"/>
      <c r="M37" s="51"/>
      <c r="N37" s="51"/>
      <c r="O37" s="51"/>
      <c r="P37" s="51"/>
      <c r="Q37" s="51"/>
      <c r="R37" s="51"/>
      <c r="S37" s="51"/>
      <c r="T37" s="51"/>
    </row>
    <row r="38" spans="1:20" s="37" customFormat="1" ht="17.25" customHeight="1">
      <c r="A38" s="43" t="s">
        <v>83</v>
      </c>
      <c r="B38" s="30">
        <v>6012.377952</v>
      </c>
      <c r="C38" s="53" t="s">
        <v>84</v>
      </c>
      <c r="D38" s="70">
        <f>SUM(D7:D36)</f>
        <v>6277.057452</v>
      </c>
      <c r="E38" s="70">
        <f>SUM(E7:E36)</f>
        <v>1987.6651359999998</v>
      </c>
      <c r="F38" s="70">
        <f>SUM(F7:F36)</f>
        <v>4289.392316</v>
      </c>
      <c r="G38" s="70"/>
      <c r="H38" s="51"/>
      <c r="I38" s="51"/>
      <c r="J38" s="51"/>
      <c r="K38" s="51"/>
      <c r="L38" s="51"/>
      <c r="M38" s="51"/>
      <c r="N38" s="51"/>
      <c r="O38" s="51"/>
      <c r="P38" s="51"/>
      <c r="Q38" s="51"/>
      <c r="R38" s="51"/>
      <c r="S38" s="51"/>
      <c r="T38" s="51"/>
    </row>
    <row r="39" spans="1:20" s="37" customFormat="1" ht="17.25" customHeight="1">
      <c r="A39" s="53" t="s">
        <v>171</v>
      </c>
      <c r="B39" s="54">
        <v>264.6795</v>
      </c>
      <c r="C39" s="44" t="s">
        <v>86</v>
      </c>
      <c r="D39" s="71"/>
      <c r="E39" s="71"/>
      <c r="F39" s="71"/>
      <c r="G39" s="71"/>
      <c r="H39" s="51"/>
      <c r="I39" s="51"/>
      <c r="J39" s="51"/>
      <c r="K39" s="51"/>
      <c r="L39" s="51"/>
      <c r="M39" s="51"/>
      <c r="N39" s="51"/>
      <c r="O39" s="51"/>
      <c r="P39" s="51"/>
      <c r="Q39" s="51"/>
      <c r="R39" s="51"/>
      <c r="S39" s="51"/>
      <c r="T39" s="51"/>
    </row>
    <row r="40" spans="1:20" s="37" customFormat="1" ht="29.25" customHeight="1">
      <c r="A40" s="69" t="s">
        <v>48</v>
      </c>
      <c r="B40" s="54">
        <v>264.6795</v>
      </c>
      <c r="C40" s="44"/>
      <c r="D40" s="54"/>
      <c r="E40" s="54"/>
      <c r="F40" s="54"/>
      <c r="G40" s="54"/>
      <c r="H40" s="51"/>
      <c r="I40" s="51"/>
      <c r="J40" s="51"/>
      <c r="K40" s="51"/>
      <c r="L40" s="51"/>
      <c r="M40" s="51"/>
      <c r="N40" s="51"/>
      <c r="O40" s="51"/>
      <c r="P40" s="51"/>
      <c r="Q40" s="51"/>
      <c r="R40" s="51"/>
      <c r="S40" s="51"/>
      <c r="T40" s="51"/>
    </row>
    <row r="41" spans="1:20" s="37" customFormat="1" ht="29.25" customHeight="1">
      <c r="A41" s="69" t="s">
        <v>50</v>
      </c>
      <c r="B41" s="54"/>
      <c r="C41" s="44"/>
      <c r="D41" s="54"/>
      <c r="E41" s="54"/>
      <c r="F41" s="54"/>
      <c r="G41" s="54"/>
      <c r="H41" s="51"/>
      <c r="I41" s="51"/>
      <c r="J41" s="51"/>
      <c r="K41" s="51"/>
      <c r="L41" s="51"/>
      <c r="M41" s="51"/>
      <c r="N41" s="51"/>
      <c r="O41" s="51"/>
      <c r="P41" s="51"/>
      <c r="Q41" s="51"/>
      <c r="R41" s="51"/>
      <c r="S41" s="51"/>
      <c r="T41" s="51"/>
    </row>
    <row r="42" spans="1:20" s="37" customFormat="1" ht="29.25" customHeight="1">
      <c r="A42" s="69" t="s">
        <v>52</v>
      </c>
      <c r="B42" s="54"/>
      <c r="C42" s="44"/>
      <c r="D42" s="54"/>
      <c r="E42" s="54"/>
      <c r="F42" s="54"/>
      <c r="G42" s="54"/>
      <c r="H42" s="51"/>
      <c r="I42" s="51"/>
      <c r="J42" s="51"/>
      <c r="K42" s="51"/>
      <c r="L42" s="51"/>
      <c r="M42" s="51"/>
      <c r="N42" s="51"/>
      <c r="O42" s="51"/>
      <c r="P42" s="51"/>
      <c r="Q42" s="51"/>
      <c r="R42" s="51"/>
      <c r="S42" s="51"/>
      <c r="T42" s="51"/>
    </row>
    <row r="43" spans="1:20" s="37" customFormat="1" ht="29.25" customHeight="1">
      <c r="A43" s="53"/>
      <c r="B43" s="54"/>
      <c r="C43" s="44"/>
      <c r="D43" s="54"/>
      <c r="E43" s="54"/>
      <c r="F43" s="54"/>
      <c r="G43" s="54"/>
      <c r="H43" s="51"/>
      <c r="I43" s="51"/>
      <c r="J43" s="51"/>
      <c r="K43" s="51"/>
      <c r="L43" s="51"/>
      <c r="M43" s="51"/>
      <c r="N43" s="51"/>
      <c r="O43" s="51"/>
      <c r="P43" s="51"/>
      <c r="Q43" s="51"/>
      <c r="R43" s="51"/>
      <c r="S43" s="51"/>
      <c r="T43" s="51"/>
    </row>
    <row r="44" spans="1:20" s="37" customFormat="1" ht="19.5" customHeight="1">
      <c r="A44" s="53" t="s">
        <v>87</v>
      </c>
      <c r="B44" s="54">
        <f>SUM(B38:B39)</f>
        <v>6277.057452</v>
      </c>
      <c r="C44" s="44" t="s">
        <v>88</v>
      </c>
      <c r="D44" s="54">
        <f>SUM(D38:D39)</f>
        <v>6277.057452</v>
      </c>
      <c r="E44" s="54">
        <f>SUM(E38:E39)</f>
        <v>1987.6651359999998</v>
      </c>
      <c r="F44" s="54">
        <f>SUM(F38:F39)</f>
        <v>4289.392316</v>
      </c>
      <c r="G44" s="54"/>
      <c r="H44" s="51"/>
      <c r="I44" s="51"/>
      <c r="J44" s="51"/>
      <c r="K44" s="51"/>
      <c r="L44" s="51"/>
      <c r="M44" s="51"/>
      <c r="N44" s="51"/>
      <c r="O44" s="51"/>
      <c r="P44" s="51"/>
      <c r="Q44" s="51"/>
      <c r="R44" s="51"/>
      <c r="S44" s="51"/>
      <c r="T44" s="51"/>
    </row>
    <row r="45" spans="1:20" s="37" customFormat="1" ht="18.75" customHeight="1">
      <c r="A45" s="51"/>
      <c r="B45" s="51"/>
      <c r="D45" s="51"/>
      <c r="E45" s="51"/>
      <c r="F45" s="51"/>
      <c r="G45" s="51"/>
      <c r="H45" s="51"/>
      <c r="I45" s="51"/>
      <c r="J45" s="51"/>
      <c r="K45" s="51"/>
      <c r="L45" s="51"/>
      <c r="M45" s="51"/>
      <c r="N45" s="51"/>
      <c r="O45" s="51"/>
      <c r="P45" s="51"/>
      <c r="Q45" s="51"/>
      <c r="R45" s="51"/>
      <c r="S45" s="51"/>
      <c r="T45" s="51"/>
    </row>
    <row r="46" spans="1:20" s="37" customFormat="1" ht="18.75" customHeight="1">
      <c r="A46" s="51"/>
      <c r="B46" s="51"/>
      <c r="D46" s="51"/>
      <c r="E46" s="51"/>
      <c r="F46" s="51"/>
      <c r="G46" s="51"/>
      <c r="H46" s="51"/>
      <c r="I46" s="51"/>
      <c r="J46" s="51"/>
      <c r="K46" s="51"/>
      <c r="L46" s="51"/>
      <c r="M46" s="51"/>
      <c r="N46" s="51"/>
      <c r="O46" s="51"/>
      <c r="P46" s="51"/>
      <c r="Q46" s="51"/>
      <c r="R46" s="51"/>
      <c r="S46" s="51"/>
      <c r="T46" s="51"/>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horizontalCentered="1"/>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F31"/>
  <sheetViews>
    <sheetView showGridLines="0" workbookViewId="0" topLeftCell="A1">
      <selection activeCell="A1" sqref="A1"/>
    </sheetView>
  </sheetViews>
  <sheetFormatPr defaultColWidth="9.140625" defaultRowHeight="12.75" customHeight="1"/>
  <cols>
    <col min="1" max="1" width="12.8515625" style="37" customWidth="1"/>
    <col min="2" max="2" width="32.8515625" style="37" customWidth="1"/>
    <col min="3" max="5" width="14.28125" style="37" customWidth="1"/>
    <col min="6" max="7" width="9.140625" style="37" customWidth="1"/>
  </cols>
  <sheetData>
    <row r="1" spans="1:6" s="37" customFormat="1" ht="15">
      <c r="A1" s="51"/>
      <c r="B1" s="51"/>
      <c r="C1" s="51"/>
      <c r="D1" s="51"/>
      <c r="E1" s="40" t="s">
        <v>172</v>
      </c>
      <c r="F1" s="51"/>
    </row>
    <row r="2" spans="1:6" s="37" customFormat="1" ht="37.5" customHeight="1">
      <c r="A2" s="52" t="s">
        <v>173</v>
      </c>
      <c r="B2" s="52"/>
      <c r="C2" s="52"/>
      <c r="D2" s="52"/>
      <c r="E2" s="52"/>
      <c r="F2" s="51"/>
    </row>
    <row r="3" spans="1:6" s="37" customFormat="1" ht="18.75" customHeight="1">
      <c r="A3" s="51"/>
      <c r="B3" s="51"/>
      <c r="C3" s="51"/>
      <c r="D3" s="51"/>
      <c r="E3" s="40" t="s">
        <v>40</v>
      </c>
      <c r="F3" s="51"/>
    </row>
    <row r="4" spans="1:6" s="37" customFormat="1" ht="18.75" customHeight="1">
      <c r="A4" s="43" t="s">
        <v>43</v>
      </c>
      <c r="B4" s="43"/>
      <c r="C4" s="43" t="s">
        <v>162</v>
      </c>
      <c r="D4" s="43"/>
      <c r="E4" s="43"/>
      <c r="F4" s="51"/>
    </row>
    <row r="5" spans="1:6" s="37" customFormat="1" ht="18.75" customHeight="1">
      <c r="A5" s="43" t="s">
        <v>163</v>
      </c>
      <c r="B5" s="43" t="s">
        <v>164</v>
      </c>
      <c r="C5" s="43" t="s">
        <v>99</v>
      </c>
      <c r="D5" s="43" t="s">
        <v>165</v>
      </c>
      <c r="E5" s="43" t="s">
        <v>166</v>
      </c>
      <c r="F5" s="51"/>
    </row>
    <row r="6" spans="1:6" s="37" customFormat="1" ht="18.75" customHeight="1">
      <c r="A6" s="61"/>
      <c r="B6" s="61" t="s">
        <v>99</v>
      </c>
      <c r="C6" s="25">
        <v>1722.985636</v>
      </c>
      <c r="D6" s="25">
        <v>532.97518</v>
      </c>
      <c r="E6" s="25">
        <v>1190.010456</v>
      </c>
      <c r="F6" s="51"/>
    </row>
    <row r="7" spans="1:6" s="37" customFormat="1" ht="18.75" customHeight="1">
      <c r="A7" s="61" t="s">
        <v>100</v>
      </c>
      <c r="B7" s="61" t="s">
        <v>101</v>
      </c>
      <c r="C7" s="25">
        <v>55.882548</v>
      </c>
      <c r="D7" s="25">
        <v>55.882548</v>
      </c>
      <c r="E7" s="25"/>
      <c r="F7" s="51"/>
    </row>
    <row r="8" spans="1:6" s="37" customFormat="1" ht="18.75" customHeight="1">
      <c r="A8" s="61" t="s">
        <v>102</v>
      </c>
      <c r="B8" s="61" t="s">
        <v>103</v>
      </c>
      <c r="C8" s="25">
        <v>55.882548</v>
      </c>
      <c r="D8" s="25">
        <v>55.882548</v>
      </c>
      <c r="E8" s="25"/>
      <c r="F8" s="51"/>
    </row>
    <row r="9" spans="1:6" s="37" customFormat="1" ht="18.75" customHeight="1">
      <c r="A9" s="53" t="s">
        <v>104</v>
      </c>
      <c r="B9" s="53" t="s">
        <v>105</v>
      </c>
      <c r="C9" s="30">
        <v>53.114292</v>
      </c>
      <c r="D9" s="30">
        <v>53.114292</v>
      </c>
      <c r="E9" s="30"/>
      <c r="F9" s="51"/>
    </row>
    <row r="10" spans="1:5" s="37" customFormat="1" ht="15">
      <c r="A10" s="53" t="s">
        <v>106</v>
      </c>
      <c r="B10" s="53" t="s">
        <v>107</v>
      </c>
      <c r="C10" s="30">
        <v>2.768256</v>
      </c>
      <c r="D10" s="30">
        <v>2.768256</v>
      </c>
      <c r="E10" s="30"/>
    </row>
    <row r="11" spans="1:5" s="37" customFormat="1" ht="15">
      <c r="A11" s="61" t="s">
        <v>108</v>
      </c>
      <c r="B11" s="61" t="s">
        <v>109</v>
      </c>
      <c r="C11" s="25">
        <v>21.765305</v>
      </c>
      <c r="D11" s="25">
        <v>21.765305</v>
      </c>
      <c r="E11" s="25"/>
    </row>
    <row r="12" spans="1:5" s="37" customFormat="1" ht="15">
      <c r="A12" s="61" t="s">
        <v>110</v>
      </c>
      <c r="B12" s="61" t="s">
        <v>111</v>
      </c>
      <c r="C12" s="25">
        <v>21.765305</v>
      </c>
      <c r="D12" s="25">
        <v>21.765305</v>
      </c>
      <c r="E12" s="25"/>
    </row>
    <row r="13" spans="1:5" s="37" customFormat="1" ht="15">
      <c r="A13" s="53" t="s">
        <v>112</v>
      </c>
      <c r="B13" s="53" t="s">
        <v>113</v>
      </c>
      <c r="C13" s="30">
        <v>19.962078</v>
      </c>
      <c r="D13" s="30">
        <v>19.962078</v>
      </c>
      <c r="E13" s="30"/>
    </row>
    <row r="14" spans="1:5" s="37" customFormat="1" ht="15">
      <c r="A14" s="53" t="s">
        <v>114</v>
      </c>
      <c r="B14" s="53" t="s">
        <v>115</v>
      </c>
      <c r="C14" s="30">
        <v>1.803227</v>
      </c>
      <c r="D14" s="30">
        <v>1.803227</v>
      </c>
      <c r="E14" s="30"/>
    </row>
    <row r="15" spans="1:5" s="37" customFormat="1" ht="15">
      <c r="A15" s="61" t="s">
        <v>116</v>
      </c>
      <c r="B15" s="61" t="s">
        <v>117</v>
      </c>
      <c r="C15" s="25">
        <v>5.73</v>
      </c>
      <c r="D15" s="25"/>
      <c r="E15" s="25">
        <v>5.73</v>
      </c>
    </row>
    <row r="16" spans="1:5" s="37" customFormat="1" ht="15">
      <c r="A16" s="61" t="s">
        <v>118</v>
      </c>
      <c r="B16" s="61" t="s">
        <v>119</v>
      </c>
      <c r="C16" s="25">
        <v>5.73</v>
      </c>
      <c r="D16" s="25"/>
      <c r="E16" s="25">
        <v>5.73</v>
      </c>
    </row>
    <row r="17" spans="1:5" s="37" customFormat="1" ht="15">
      <c r="A17" s="53" t="s">
        <v>120</v>
      </c>
      <c r="B17" s="53" t="s">
        <v>121</v>
      </c>
      <c r="C17" s="30">
        <v>5.73</v>
      </c>
      <c r="D17" s="30"/>
      <c r="E17" s="30">
        <v>5.73</v>
      </c>
    </row>
    <row r="18" spans="1:5" s="37" customFormat="1" ht="15">
      <c r="A18" s="61" t="s">
        <v>128</v>
      </c>
      <c r="B18" s="61" t="s">
        <v>129</v>
      </c>
      <c r="C18" s="25">
        <v>1600.396739</v>
      </c>
      <c r="D18" s="25">
        <v>416.116283</v>
      </c>
      <c r="E18" s="25">
        <v>1184.280456</v>
      </c>
    </row>
    <row r="19" spans="1:5" s="37" customFormat="1" ht="15">
      <c r="A19" s="61" t="s">
        <v>130</v>
      </c>
      <c r="B19" s="61" t="s">
        <v>131</v>
      </c>
      <c r="C19" s="25">
        <v>1600.396739</v>
      </c>
      <c r="D19" s="25">
        <v>416.116283</v>
      </c>
      <c r="E19" s="25">
        <v>1184.280456</v>
      </c>
    </row>
    <row r="20" spans="1:5" s="37" customFormat="1" ht="15">
      <c r="A20" s="53" t="s">
        <v>132</v>
      </c>
      <c r="B20" s="53" t="s">
        <v>133</v>
      </c>
      <c r="C20" s="30">
        <v>69.850018</v>
      </c>
      <c r="D20" s="30">
        <v>69.850018</v>
      </c>
      <c r="E20" s="30"/>
    </row>
    <row r="21" spans="1:5" s="37" customFormat="1" ht="15">
      <c r="A21" s="53" t="s">
        <v>134</v>
      </c>
      <c r="B21" s="53" t="s">
        <v>135</v>
      </c>
      <c r="C21" s="30">
        <v>360.738265</v>
      </c>
      <c r="D21" s="30">
        <v>346.266265</v>
      </c>
      <c r="E21" s="30">
        <v>14.472</v>
      </c>
    </row>
    <row r="22" spans="1:5" s="37" customFormat="1" ht="15">
      <c r="A22" s="53" t="s">
        <v>136</v>
      </c>
      <c r="B22" s="53" t="s">
        <v>137</v>
      </c>
      <c r="C22" s="30">
        <v>371.33</v>
      </c>
      <c r="D22" s="30"/>
      <c r="E22" s="30">
        <v>371.33</v>
      </c>
    </row>
    <row r="23" spans="1:5" s="37" customFormat="1" ht="15">
      <c r="A23" s="53" t="s">
        <v>142</v>
      </c>
      <c r="B23" s="53" t="s">
        <v>143</v>
      </c>
      <c r="C23" s="30">
        <v>5.6</v>
      </c>
      <c r="D23" s="30"/>
      <c r="E23" s="30">
        <v>5.6</v>
      </c>
    </row>
    <row r="24" spans="1:5" s="37" customFormat="1" ht="15">
      <c r="A24" s="53" t="s">
        <v>144</v>
      </c>
      <c r="B24" s="53" t="s">
        <v>145</v>
      </c>
      <c r="C24" s="30">
        <v>5</v>
      </c>
      <c r="D24" s="30"/>
      <c r="E24" s="30">
        <v>5</v>
      </c>
    </row>
    <row r="25" spans="1:5" s="37" customFormat="1" ht="15">
      <c r="A25" s="53" t="s">
        <v>146</v>
      </c>
      <c r="B25" s="53" t="s">
        <v>147</v>
      </c>
      <c r="C25" s="30">
        <v>80</v>
      </c>
      <c r="D25" s="30"/>
      <c r="E25" s="30">
        <v>80</v>
      </c>
    </row>
    <row r="26" spans="1:5" s="37" customFormat="1" ht="15">
      <c r="A26" s="53" t="s">
        <v>148</v>
      </c>
      <c r="B26" s="53" t="s">
        <v>149</v>
      </c>
      <c r="C26" s="30">
        <v>195.17</v>
      </c>
      <c r="D26" s="30"/>
      <c r="E26" s="30">
        <v>195.17</v>
      </c>
    </row>
    <row r="27" spans="1:5" s="37" customFormat="1" ht="15">
      <c r="A27" s="53" t="s">
        <v>150</v>
      </c>
      <c r="B27" s="53" t="s">
        <v>151</v>
      </c>
      <c r="C27" s="30">
        <v>195</v>
      </c>
      <c r="D27" s="30"/>
      <c r="E27" s="30">
        <v>195</v>
      </c>
    </row>
    <row r="28" spans="1:5" s="37" customFormat="1" ht="15">
      <c r="A28" s="53" t="s">
        <v>152</v>
      </c>
      <c r="B28" s="53" t="s">
        <v>153</v>
      </c>
      <c r="C28" s="30">
        <v>317.708456</v>
      </c>
      <c r="D28" s="30"/>
      <c r="E28" s="30">
        <v>317.708456</v>
      </c>
    </row>
    <row r="29" spans="1:5" s="37" customFormat="1" ht="15">
      <c r="A29" s="61" t="s">
        <v>154</v>
      </c>
      <c r="B29" s="61" t="s">
        <v>155</v>
      </c>
      <c r="C29" s="25">
        <v>39.211044</v>
      </c>
      <c r="D29" s="25">
        <v>39.211044</v>
      </c>
      <c r="E29" s="25"/>
    </row>
    <row r="30" spans="1:5" s="37" customFormat="1" ht="15">
      <c r="A30" s="61" t="s">
        <v>156</v>
      </c>
      <c r="B30" s="61" t="s">
        <v>157</v>
      </c>
      <c r="C30" s="25">
        <v>39.211044</v>
      </c>
      <c r="D30" s="25">
        <v>39.211044</v>
      </c>
      <c r="E30" s="25"/>
    </row>
    <row r="31" spans="1:5" s="37" customFormat="1" ht="15">
      <c r="A31" s="53" t="s">
        <v>158</v>
      </c>
      <c r="B31" s="53" t="s">
        <v>159</v>
      </c>
      <c r="C31" s="30">
        <v>39.211044</v>
      </c>
      <c r="D31" s="30">
        <v>39.211044</v>
      </c>
      <c r="E31" s="30"/>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43"/>
  <sheetViews>
    <sheetView showGridLines="0" workbookViewId="0" topLeftCell="A1">
      <selection activeCell="A1" sqref="A1"/>
    </sheetView>
  </sheetViews>
  <sheetFormatPr defaultColWidth="9.140625" defaultRowHeight="12.75" customHeight="1"/>
  <cols>
    <col min="1" max="1" width="27.8515625" style="37" customWidth="1"/>
    <col min="2" max="2" width="24.421875" style="37" customWidth="1"/>
    <col min="3" max="3" width="23.57421875" style="37" customWidth="1"/>
    <col min="4" max="4" width="28.8515625" style="37" customWidth="1"/>
    <col min="5" max="5" width="26.421875" style="37" customWidth="1"/>
    <col min="6" max="6" width="13.421875" style="37" customWidth="1"/>
    <col min="7" max="10" width="9.140625" style="37" customWidth="1"/>
  </cols>
  <sheetData>
    <row r="1" spans="1:9" s="37" customFormat="1" ht="15">
      <c r="A1" s="51"/>
      <c r="B1" s="51"/>
      <c r="C1" s="51"/>
      <c r="D1" s="51"/>
      <c r="E1" s="51"/>
      <c r="F1" s="40" t="s">
        <v>174</v>
      </c>
      <c r="G1" s="51"/>
      <c r="H1" s="51"/>
      <c r="I1" s="51"/>
    </row>
    <row r="2" spans="1:9" s="37" customFormat="1" ht="37.5" customHeight="1">
      <c r="A2" s="52" t="s">
        <v>175</v>
      </c>
      <c r="B2" s="52"/>
      <c r="C2" s="52"/>
      <c r="D2" s="52"/>
      <c r="E2" s="52"/>
      <c r="F2" s="52"/>
      <c r="G2" s="51"/>
      <c r="H2" s="51"/>
      <c r="I2" s="51"/>
    </row>
    <row r="3" spans="1:9" s="37" customFormat="1" ht="15">
      <c r="A3" s="51"/>
      <c r="B3" s="51"/>
      <c r="C3" s="51"/>
      <c r="D3" s="51"/>
      <c r="E3" s="51"/>
      <c r="F3" s="40" t="s">
        <v>40</v>
      </c>
      <c r="G3" s="51"/>
      <c r="H3" s="51"/>
      <c r="I3" s="51"/>
    </row>
    <row r="4" spans="1:9" s="37" customFormat="1" ht="23.25" customHeight="1">
      <c r="A4" s="65" t="s">
        <v>176</v>
      </c>
      <c r="B4" s="65" t="s">
        <v>177</v>
      </c>
      <c r="C4" s="59" t="s">
        <v>162</v>
      </c>
      <c r="D4" s="59"/>
      <c r="E4" s="59"/>
      <c r="F4" s="66"/>
      <c r="G4" s="51"/>
      <c r="H4" s="51"/>
      <c r="I4" s="51"/>
    </row>
    <row r="5" spans="1:9" s="37" customFormat="1" ht="15" customHeight="1">
      <c r="A5" s="65"/>
      <c r="B5" s="65"/>
      <c r="C5" s="59" t="s">
        <v>99</v>
      </c>
      <c r="D5" s="59" t="s">
        <v>178</v>
      </c>
      <c r="E5" s="59" t="s">
        <v>179</v>
      </c>
      <c r="F5" s="59" t="s">
        <v>180</v>
      </c>
      <c r="G5" s="45"/>
      <c r="H5" s="45"/>
      <c r="I5" s="45"/>
    </row>
    <row r="6" spans="1:9" s="37" customFormat="1" ht="16.5" customHeight="1">
      <c r="A6" s="67" t="s">
        <v>99</v>
      </c>
      <c r="B6" s="67"/>
      <c r="C6" s="62">
        <v>532.97518</v>
      </c>
      <c r="D6" s="62">
        <v>478.635536</v>
      </c>
      <c r="E6" s="62">
        <v>54.339644</v>
      </c>
      <c r="F6" s="68"/>
      <c r="G6" s="51"/>
      <c r="H6" s="51"/>
      <c r="I6" s="51"/>
    </row>
    <row r="7" spans="1:9" s="37" customFormat="1" ht="18.75" customHeight="1">
      <c r="A7" s="67" t="s">
        <v>181</v>
      </c>
      <c r="B7" s="67"/>
      <c r="C7" s="62">
        <v>459.201936</v>
      </c>
      <c r="D7" s="62">
        <v>459.201936</v>
      </c>
      <c r="E7" s="62"/>
      <c r="F7" s="68"/>
      <c r="G7" s="51"/>
      <c r="H7" s="51"/>
      <c r="I7" s="51"/>
    </row>
    <row r="8" spans="1:9" s="37" customFormat="1" ht="18.75" customHeight="1">
      <c r="A8" s="69" t="s">
        <v>182</v>
      </c>
      <c r="B8" s="69" t="s">
        <v>183</v>
      </c>
      <c r="C8" s="54">
        <v>179.256</v>
      </c>
      <c r="D8" s="54">
        <v>179.256</v>
      </c>
      <c r="E8" s="54"/>
      <c r="F8" s="43"/>
      <c r="G8" s="51"/>
      <c r="H8" s="51"/>
      <c r="I8" s="51"/>
    </row>
    <row r="9" spans="1:9" s="37" customFormat="1" ht="18.75" customHeight="1">
      <c r="A9" s="69" t="s">
        <v>182</v>
      </c>
      <c r="B9" s="69" t="s">
        <v>181</v>
      </c>
      <c r="C9" s="54">
        <v>5.943</v>
      </c>
      <c r="D9" s="54">
        <v>5.943</v>
      </c>
      <c r="E9" s="54"/>
      <c r="F9" s="43"/>
      <c r="G9" s="51"/>
      <c r="H9" s="51"/>
      <c r="I9" s="51"/>
    </row>
    <row r="10" spans="1:9" s="37" customFormat="1" ht="18.75" customHeight="1">
      <c r="A10" s="69" t="s">
        <v>184</v>
      </c>
      <c r="B10" s="69" t="s">
        <v>183</v>
      </c>
      <c r="C10" s="54">
        <v>49.604</v>
      </c>
      <c r="D10" s="54">
        <v>49.604</v>
      </c>
      <c r="E10" s="54"/>
      <c r="F10" s="43"/>
      <c r="G10" s="51"/>
      <c r="H10" s="51"/>
      <c r="I10" s="51"/>
    </row>
    <row r="11" spans="1:9" s="37" customFormat="1" ht="18.75" customHeight="1">
      <c r="A11" s="69" t="s">
        <v>184</v>
      </c>
      <c r="B11" s="69" t="s">
        <v>181</v>
      </c>
      <c r="C11" s="54">
        <v>2.31504</v>
      </c>
      <c r="D11" s="54">
        <v>2.31504</v>
      </c>
      <c r="E11" s="54"/>
      <c r="F11" s="43"/>
      <c r="G11" s="51"/>
      <c r="H11" s="51"/>
      <c r="I11" s="51"/>
    </row>
    <row r="12" spans="1:9" s="37" customFormat="1" ht="18.75" customHeight="1">
      <c r="A12" s="69" t="s">
        <v>185</v>
      </c>
      <c r="B12" s="69" t="s">
        <v>183</v>
      </c>
      <c r="C12" s="54">
        <v>16.2024</v>
      </c>
      <c r="D12" s="54">
        <v>16.2024</v>
      </c>
      <c r="E12" s="54"/>
      <c r="F12" s="43"/>
      <c r="G12" s="51"/>
      <c r="H12" s="51"/>
      <c r="I12" s="51"/>
    </row>
    <row r="13" spans="1:9" s="37" customFormat="1" ht="18.75" customHeight="1">
      <c r="A13" s="69" t="s">
        <v>185</v>
      </c>
      <c r="B13" s="69" t="s">
        <v>181</v>
      </c>
      <c r="C13" s="54">
        <v>0.48447</v>
      </c>
      <c r="D13" s="54">
        <v>0.48447</v>
      </c>
      <c r="E13" s="54"/>
      <c r="F13" s="43"/>
      <c r="G13" s="51"/>
      <c r="H13" s="51"/>
      <c r="I13" s="51"/>
    </row>
    <row r="14" spans="1:9" s="37" customFormat="1" ht="15">
      <c r="A14" s="69" t="s">
        <v>186</v>
      </c>
      <c r="B14" s="69" t="s">
        <v>181</v>
      </c>
      <c r="C14" s="54">
        <v>86.7276</v>
      </c>
      <c r="D14" s="54">
        <v>86.7276</v>
      </c>
      <c r="E14" s="54"/>
      <c r="F14" s="43"/>
      <c r="G14" s="51"/>
      <c r="H14" s="51"/>
      <c r="I14" s="51"/>
    </row>
    <row r="15" spans="1:6" s="37" customFormat="1" ht="24" customHeight="1">
      <c r="A15" s="69" t="s">
        <v>187</v>
      </c>
      <c r="B15" s="69" t="s">
        <v>188</v>
      </c>
      <c r="C15" s="54">
        <v>53.114292</v>
      </c>
      <c r="D15" s="54">
        <v>53.114292</v>
      </c>
      <c r="E15" s="54"/>
      <c r="F15" s="43"/>
    </row>
    <row r="16" spans="1:6" s="37" customFormat="1" ht="15">
      <c r="A16" s="69" t="s">
        <v>189</v>
      </c>
      <c r="B16" s="69" t="s">
        <v>188</v>
      </c>
      <c r="C16" s="54">
        <v>2.768256</v>
      </c>
      <c r="D16" s="54">
        <v>2.768256</v>
      </c>
      <c r="E16" s="54"/>
      <c r="F16" s="43"/>
    </row>
    <row r="17" spans="1:6" s="37" customFormat="1" ht="15">
      <c r="A17" s="69" t="s">
        <v>190</v>
      </c>
      <c r="B17" s="69" t="s">
        <v>188</v>
      </c>
      <c r="C17" s="54">
        <v>20.934425</v>
      </c>
      <c r="D17" s="54">
        <v>20.934425</v>
      </c>
      <c r="E17" s="54"/>
      <c r="F17" s="43"/>
    </row>
    <row r="18" spans="1:6" s="37" customFormat="1" ht="15">
      <c r="A18" s="69" t="s">
        <v>191</v>
      </c>
      <c r="B18" s="69" t="s">
        <v>188</v>
      </c>
      <c r="C18" s="54">
        <v>2.641409</v>
      </c>
      <c r="D18" s="54">
        <v>2.641409</v>
      </c>
      <c r="E18" s="54"/>
      <c r="F18" s="43"/>
    </row>
    <row r="19" spans="1:6" s="37" customFormat="1" ht="15">
      <c r="A19" s="69" t="s">
        <v>192</v>
      </c>
      <c r="B19" s="69" t="s">
        <v>193</v>
      </c>
      <c r="C19" s="54">
        <v>39.211044</v>
      </c>
      <c r="D19" s="54">
        <v>39.211044</v>
      </c>
      <c r="E19" s="54"/>
      <c r="F19" s="43"/>
    </row>
    <row r="20" spans="1:6" s="37" customFormat="1" ht="15">
      <c r="A20" s="67" t="s">
        <v>194</v>
      </c>
      <c r="B20" s="67"/>
      <c r="C20" s="62">
        <v>54.339644</v>
      </c>
      <c r="D20" s="62"/>
      <c r="E20" s="62">
        <v>54.339644</v>
      </c>
      <c r="F20" s="68"/>
    </row>
    <row r="21" spans="1:6" s="37" customFormat="1" ht="15">
      <c r="A21" s="69" t="s">
        <v>195</v>
      </c>
      <c r="B21" s="69" t="s">
        <v>196</v>
      </c>
      <c r="C21" s="54">
        <v>5.0259</v>
      </c>
      <c r="D21" s="54"/>
      <c r="E21" s="54">
        <v>5.0259</v>
      </c>
      <c r="F21" s="43"/>
    </row>
    <row r="22" spans="1:6" s="37" customFormat="1" ht="15">
      <c r="A22" s="69" t="s">
        <v>197</v>
      </c>
      <c r="B22" s="69" t="s">
        <v>196</v>
      </c>
      <c r="C22" s="54">
        <v>1</v>
      </c>
      <c r="D22" s="54"/>
      <c r="E22" s="54">
        <v>1</v>
      </c>
      <c r="F22" s="43"/>
    </row>
    <row r="23" spans="1:6" s="37" customFormat="1" ht="15">
      <c r="A23" s="69" t="s">
        <v>198</v>
      </c>
      <c r="B23" s="69" t="s">
        <v>196</v>
      </c>
      <c r="C23" s="54">
        <v>0.05</v>
      </c>
      <c r="D23" s="54"/>
      <c r="E23" s="54">
        <v>0.05</v>
      </c>
      <c r="F23" s="43"/>
    </row>
    <row r="24" spans="1:6" s="37" customFormat="1" ht="15">
      <c r="A24" s="69" t="s">
        <v>199</v>
      </c>
      <c r="B24" s="69" t="s">
        <v>196</v>
      </c>
      <c r="C24" s="54">
        <v>1</v>
      </c>
      <c r="D24" s="54"/>
      <c r="E24" s="54">
        <v>1</v>
      </c>
      <c r="F24" s="43"/>
    </row>
    <row r="25" spans="1:6" s="37" customFormat="1" ht="15">
      <c r="A25" s="69" t="s">
        <v>199</v>
      </c>
      <c r="B25" s="69" t="s">
        <v>194</v>
      </c>
      <c r="C25" s="54">
        <v>0.5</v>
      </c>
      <c r="D25" s="54"/>
      <c r="E25" s="54">
        <v>0.5</v>
      </c>
      <c r="F25" s="43"/>
    </row>
    <row r="26" spans="1:6" s="37" customFormat="1" ht="15">
      <c r="A26" s="69" t="s">
        <v>200</v>
      </c>
      <c r="B26" s="69" t="s">
        <v>196</v>
      </c>
      <c r="C26" s="54">
        <v>1.375</v>
      </c>
      <c r="D26" s="54"/>
      <c r="E26" s="54">
        <v>1.375</v>
      </c>
      <c r="F26" s="43"/>
    </row>
    <row r="27" spans="1:6" s="37" customFormat="1" ht="15">
      <c r="A27" s="69" t="s">
        <v>200</v>
      </c>
      <c r="B27" s="69" t="s">
        <v>194</v>
      </c>
      <c r="C27" s="54">
        <v>0.1</v>
      </c>
      <c r="D27" s="54"/>
      <c r="E27" s="54">
        <v>0.1</v>
      </c>
      <c r="F27" s="43"/>
    </row>
    <row r="28" spans="1:6" s="37" customFormat="1" ht="15">
      <c r="A28" s="69" t="s">
        <v>201</v>
      </c>
      <c r="B28" s="69" t="s">
        <v>196</v>
      </c>
      <c r="C28" s="54">
        <v>2</v>
      </c>
      <c r="D28" s="54"/>
      <c r="E28" s="54">
        <v>2</v>
      </c>
      <c r="F28" s="43"/>
    </row>
    <row r="29" spans="1:6" s="37" customFormat="1" ht="15">
      <c r="A29" s="69" t="s">
        <v>202</v>
      </c>
      <c r="B29" s="69" t="s">
        <v>196</v>
      </c>
      <c r="C29" s="54">
        <v>6.1</v>
      </c>
      <c r="D29" s="54"/>
      <c r="E29" s="54">
        <v>6.1</v>
      </c>
      <c r="F29" s="43"/>
    </row>
    <row r="30" spans="1:6" s="37" customFormat="1" ht="15">
      <c r="A30" s="69" t="s">
        <v>203</v>
      </c>
      <c r="B30" s="69" t="s">
        <v>204</v>
      </c>
      <c r="C30" s="54">
        <v>1</v>
      </c>
      <c r="D30" s="54"/>
      <c r="E30" s="54">
        <v>1</v>
      </c>
      <c r="F30" s="43"/>
    </row>
    <row r="31" spans="1:6" s="37" customFormat="1" ht="15">
      <c r="A31" s="69" t="s">
        <v>205</v>
      </c>
      <c r="B31" s="69" t="s">
        <v>206</v>
      </c>
      <c r="C31" s="54">
        <v>0.7</v>
      </c>
      <c r="D31" s="54"/>
      <c r="E31" s="54">
        <v>0.7</v>
      </c>
      <c r="F31" s="43"/>
    </row>
    <row r="32" spans="1:6" s="37" customFormat="1" ht="15">
      <c r="A32" s="69" t="s">
        <v>207</v>
      </c>
      <c r="B32" s="69" t="s">
        <v>208</v>
      </c>
      <c r="C32" s="54">
        <v>1.963</v>
      </c>
      <c r="D32" s="54"/>
      <c r="E32" s="54">
        <v>1.963</v>
      </c>
      <c r="F32" s="43"/>
    </row>
    <row r="33" spans="1:6" s="37" customFormat="1" ht="15">
      <c r="A33" s="69" t="s">
        <v>209</v>
      </c>
      <c r="B33" s="69" t="s">
        <v>208</v>
      </c>
      <c r="C33" s="54">
        <v>12.1</v>
      </c>
      <c r="D33" s="54"/>
      <c r="E33" s="54">
        <v>12.1</v>
      </c>
      <c r="F33" s="43"/>
    </row>
    <row r="34" spans="1:6" s="37" customFormat="1" ht="15">
      <c r="A34" s="69" t="s">
        <v>210</v>
      </c>
      <c r="B34" s="69" t="s">
        <v>196</v>
      </c>
      <c r="C34" s="54">
        <v>2.733108</v>
      </c>
      <c r="D34" s="54"/>
      <c r="E34" s="54">
        <v>2.733108</v>
      </c>
      <c r="F34" s="43"/>
    </row>
    <row r="35" spans="1:6" s="37" customFormat="1" ht="15">
      <c r="A35" s="69" t="s">
        <v>210</v>
      </c>
      <c r="B35" s="69" t="s">
        <v>194</v>
      </c>
      <c r="C35" s="54">
        <v>0.124764</v>
      </c>
      <c r="D35" s="54"/>
      <c r="E35" s="54">
        <v>0.124764</v>
      </c>
      <c r="F35" s="43"/>
    </row>
    <row r="36" spans="1:6" s="37" customFormat="1" ht="15">
      <c r="A36" s="69" t="s">
        <v>211</v>
      </c>
      <c r="B36" s="69" t="s">
        <v>196</v>
      </c>
      <c r="C36" s="54">
        <v>2.733108</v>
      </c>
      <c r="D36" s="54"/>
      <c r="E36" s="54">
        <v>2.733108</v>
      </c>
      <c r="F36" s="43"/>
    </row>
    <row r="37" spans="1:6" s="37" customFormat="1" ht="15">
      <c r="A37" s="69" t="s">
        <v>211</v>
      </c>
      <c r="B37" s="69" t="s">
        <v>194</v>
      </c>
      <c r="C37" s="54">
        <v>0.124764</v>
      </c>
      <c r="D37" s="54"/>
      <c r="E37" s="54">
        <v>0.124764</v>
      </c>
      <c r="F37" s="43"/>
    </row>
    <row r="38" spans="1:6" s="37" customFormat="1" ht="15">
      <c r="A38" s="69" t="s">
        <v>212</v>
      </c>
      <c r="B38" s="69" t="s">
        <v>213</v>
      </c>
      <c r="C38" s="54">
        <v>4.5</v>
      </c>
      <c r="D38" s="54"/>
      <c r="E38" s="54">
        <v>4.5</v>
      </c>
      <c r="F38" s="43"/>
    </row>
    <row r="39" spans="1:6" s="37" customFormat="1" ht="15">
      <c r="A39" s="69" t="s">
        <v>214</v>
      </c>
      <c r="B39" s="69" t="s">
        <v>196</v>
      </c>
      <c r="C39" s="54">
        <v>5.61</v>
      </c>
      <c r="D39" s="54"/>
      <c r="E39" s="54">
        <v>5.61</v>
      </c>
      <c r="F39" s="43"/>
    </row>
    <row r="40" spans="1:6" s="37" customFormat="1" ht="15">
      <c r="A40" s="69" t="s">
        <v>215</v>
      </c>
      <c r="B40" s="69" t="s">
        <v>216</v>
      </c>
      <c r="C40" s="54">
        <v>5.6</v>
      </c>
      <c r="D40" s="54"/>
      <c r="E40" s="54">
        <v>5.6</v>
      </c>
      <c r="F40" s="43"/>
    </row>
    <row r="41" spans="1:6" s="37" customFormat="1" ht="15">
      <c r="A41" s="67" t="s">
        <v>217</v>
      </c>
      <c r="B41" s="67"/>
      <c r="C41" s="62">
        <v>19.4336</v>
      </c>
      <c r="D41" s="62">
        <v>19.4336</v>
      </c>
      <c r="E41" s="62"/>
      <c r="F41" s="68"/>
    </row>
    <row r="42" spans="1:6" s="37" customFormat="1" ht="15">
      <c r="A42" s="69" t="s">
        <v>218</v>
      </c>
      <c r="B42" s="69" t="s">
        <v>219</v>
      </c>
      <c r="C42" s="54">
        <v>18.944</v>
      </c>
      <c r="D42" s="54">
        <v>18.944</v>
      </c>
      <c r="E42" s="54"/>
      <c r="F42" s="43"/>
    </row>
    <row r="43" spans="1:6" s="37" customFormat="1" ht="15">
      <c r="A43" s="69" t="s">
        <v>220</v>
      </c>
      <c r="B43" s="69" t="s">
        <v>221</v>
      </c>
      <c r="C43" s="54">
        <v>0.4896</v>
      </c>
      <c r="D43" s="54">
        <v>0.4896</v>
      </c>
      <c r="E43" s="54"/>
      <c r="F43" s="43"/>
    </row>
  </sheetData>
  <sheetProtection formatCells="0" formatColumns="0" formatRows="0" insertColumns="0" insertRows="0" insertHyperlinks="0" deleteColumns="0" deleteRows="0" sort="0" autoFilter="0" pivotTables="0"/>
  <mergeCells count="6">
    <mergeCell ref="A2:F2"/>
    <mergeCell ref="C4:E4"/>
    <mergeCell ref="A4:A5"/>
    <mergeCell ref="B4:B5"/>
  </mergeCells>
  <printOptions horizontalCentered="1"/>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E9"/>
  <sheetViews>
    <sheetView showGridLines="0" workbookViewId="0" topLeftCell="A1">
      <selection activeCell="A1" sqref="A1"/>
    </sheetView>
  </sheetViews>
  <sheetFormatPr defaultColWidth="9.140625" defaultRowHeight="12.75" customHeight="1"/>
  <cols>
    <col min="1" max="1" width="17.140625" style="37" customWidth="1"/>
    <col min="2" max="3" width="34.28125" style="37" customWidth="1"/>
    <col min="4" max="6" width="9.140625" style="37" customWidth="1"/>
  </cols>
  <sheetData>
    <row r="1" spans="1:5" s="37" customFormat="1" ht="15">
      <c r="A1" s="51"/>
      <c r="B1" s="51"/>
      <c r="C1" s="40" t="s">
        <v>222</v>
      </c>
      <c r="D1" s="51"/>
      <c r="E1" s="51"/>
    </row>
    <row r="2" spans="1:5" s="37" customFormat="1" ht="37.5" customHeight="1">
      <c r="A2" s="52" t="s">
        <v>223</v>
      </c>
      <c r="B2" s="52"/>
      <c r="C2" s="52"/>
      <c r="D2" s="51"/>
      <c r="E2" s="51"/>
    </row>
    <row r="3" spans="1:5" s="37" customFormat="1" ht="15">
      <c r="A3" s="51"/>
      <c r="B3" s="51"/>
      <c r="C3" s="40" t="s">
        <v>224</v>
      </c>
      <c r="D3" s="51"/>
      <c r="E3" s="51"/>
    </row>
    <row r="4" spans="1:5" s="37" customFormat="1" ht="15" customHeight="1">
      <c r="A4" s="59" t="s">
        <v>43</v>
      </c>
      <c r="B4" s="59"/>
      <c r="C4" s="59" t="s">
        <v>225</v>
      </c>
      <c r="D4" s="51"/>
      <c r="E4" s="51"/>
    </row>
    <row r="5" spans="1:5" s="37" customFormat="1" ht="15" customHeight="1">
      <c r="A5" s="59" t="s">
        <v>163</v>
      </c>
      <c r="B5" s="59" t="s">
        <v>164</v>
      </c>
      <c r="C5" s="59" t="s">
        <v>226</v>
      </c>
      <c r="D5" s="51"/>
      <c r="E5" s="51"/>
    </row>
    <row r="6" spans="1:5" s="37" customFormat="1" ht="15" customHeight="1">
      <c r="A6" s="61"/>
      <c r="B6" s="61" t="s">
        <v>99</v>
      </c>
      <c r="C6" s="25">
        <v>4289.392316</v>
      </c>
      <c r="D6" s="51"/>
      <c r="E6" s="51"/>
    </row>
    <row r="7" spans="1:3" s="37" customFormat="1" ht="15" customHeight="1">
      <c r="A7" s="61" t="s">
        <v>227</v>
      </c>
      <c r="B7" s="61" t="s">
        <v>228</v>
      </c>
      <c r="C7" s="25">
        <v>4289.392316</v>
      </c>
    </row>
    <row r="8" spans="1:3" s="37" customFormat="1" ht="15" customHeight="1">
      <c r="A8" s="61" t="s">
        <v>229</v>
      </c>
      <c r="B8" s="61" t="s">
        <v>230</v>
      </c>
      <c r="C8" s="25">
        <v>4289.392316</v>
      </c>
    </row>
    <row r="9" spans="1:3" s="37" customFormat="1" ht="15" customHeight="1">
      <c r="A9" s="53" t="s">
        <v>231</v>
      </c>
      <c r="B9" s="53" t="s">
        <v>232</v>
      </c>
      <c r="C9" s="30">
        <v>4289.392316</v>
      </c>
    </row>
    <row r="10" s="37"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horizontalCentered="1"/>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8"/>
  <sheetViews>
    <sheetView showGridLines="0" workbookViewId="0" topLeftCell="A1">
      <selection activeCell="A1" sqref="A1"/>
    </sheetView>
  </sheetViews>
  <sheetFormatPr defaultColWidth="9.140625" defaultRowHeight="12.75" customHeight="1"/>
  <cols>
    <col min="1" max="1" width="17.140625" style="37" customWidth="1"/>
    <col min="2" max="2" width="42.7109375" style="37" customWidth="1"/>
    <col min="3" max="3" width="19.421875" style="37" customWidth="1"/>
    <col min="4" max="4" width="19.28125" style="37" customWidth="1"/>
    <col min="5" max="5" width="17.8515625" style="37" customWidth="1"/>
    <col min="6" max="6" width="9.140625" style="37" customWidth="1"/>
  </cols>
  <sheetData>
    <row r="1" spans="1:5" s="37" customFormat="1" ht="15">
      <c r="A1" s="51"/>
      <c r="B1" s="51"/>
      <c r="E1" s="40" t="s">
        <v>233</v>
      </c>
    </row>
    <row r="2" spans="1:5" s="37" customFormat="1" ht="37.5" customHeight="1">
      <c r="A2" s="52" t="s">
        <v>234</v>
      </c>
      <c r="B2" s="52"/>
      <c r="C2" s="52"/>
      <c r="D2" s="52"/>
      <c r="E2" s="52"/>
    </row>
    <row r="3" spans="1:5" s="37" customFormat="1" ht="15" customHeight="1">
      <c r="A3" s="51"/>
      <c r="B3" s="51"/>
      <c r="E3" s="40" t="s">
        <v>224</v>
      </c>
    </row>
    <row r="4" spans="1:5" s="37" customFormat="1" ht="18.75" customHeight="1">
      <c r="A4" s="59" t="s">
        <v>163</v>
      </c>
      <c r="B4" s="59" t="s">
        <v>164</v>
      </c>
      <c r="C4" s="59" t="s">
        <v>99</v>
      </c>
      <c r="D4" s="60" t="s">
        <v>165</v>
      </c>
      <c r="E4" s="60" t="s">
        <v>166</v>
      </c>
    </row>
    <row r="5" spans="1:5" s="37" customFormat="1" ht="15" customHeight="1">
      <c r="A5" s="61"/>
      <c r="B5" s="61" t="s">
        <v>99</v>
      </c>
      <c r="C5" s="62">
        <v>4289.392316</v>
      </c>
      <c r="D5" s="63"/>
      <c r="E5" s="63">
        <v>4289.392316</v>
      </c>
    </row>
    <row r="6" spans="1:5" s="37" customFormat="1" ht="15" customHeight="1">
      <c r="A6" s="61" t="s">
        <v>122</v>
      </c>
      <c r="B6" s="61" t="s">
        <v>123</v>
      </c>
      <c r="C6" s="62">
        <v>4289.392316</v>
      </c>
      <c r="D6" s="63"/>
      <c r="E6" s="63">
        <v>4289.392316</v>
      </c>
    </row>
    <row r="7" spans="1:5" s="37" customFormat="1" ht="15" customHeight="1">
      <c r="A7" s="61" t="s">
        <v>124</v>
      </c>
      <c r="B7" s="61" t="s">
        <v>125</v>
      </c>
      <c r="C7" s="62">
        <v>4289.392316</v>
      </c>
      <c r="D7" s="63"/>
      <c r="E7" s="63">
        <v>4289.392316</v>
      </c>
    </row>
    <row r="8" spans="1:5" s="37" customFormat="1" ht="15">
      <c r="A8" s="53" t="s">
        <v>126</v>
      </c>
      <c r="B8" s="53" t="s">
        <v>127</v>
      </c>
      <c r="C8" s="54">
        <v>4289.392316</v>
      </c>
      <c r="D8" s="64"/>
      <c r="E8" s="64">
        <v>4289.392316</v>
      </c>
    </row>
  </sheetData>
  <sheetProtection formatCells="0" formatColumns="0" formatRows="0" insertColumns="0" insertRows="0" insertHyperlinks="0" deleteColumns="0" deleteRows="0" sort="0" autoFilter="0" pivotTables="0"/>
  <mergeCells count="1">
    <mergeCell ref="A2:E2"/>
  </mergeCells>
  <printOptions horizontalCentered="1"/>
  <pageMargins left="0" right="0" top="0" bottom="0" header="0" footer="0"/>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闫婧</cp:lastModifiedBy>
  <dcterms:created xsi:type="dcterms:W3CDTF">2023-03-14T03:10:40Z</dcterms:created>
  <dcterms:modified xsi:type="dcterms:W3CDTF">2024-01-11T01:39:37Z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E1B80B643D594813A22AF41D18869914</vt:lpwstr>
  </property>
</Properties>
</file>